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FY114\MP蒙特婁議定書\HFCs申請核配資格表單\申請核配資格表格\每年七月底新申請核配廠商\20250707上傳\使用廠商\"/>
    </mc:Choice>
  </mc:AlternateContent>
  <xr:revisionPtr revIDLastSave="0" documentId="13_ncr:1_{20E0F755-16CD-49AB-A313-405F541D7F35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表單使用說明" sheetId="1" r:id="rId1"/>
    <sheet name="維修業者名單列表" sheetId="2" r:id="rId2"/>
    <sheet name="維修業者基本資料表" sheetId="3" r:id="rId3"/>
    <sheet name="維修業者基本資料表_(2)" sheetId="4" r:id="rId4"/>
    <sheet name="維修業者基本資料表_(3)" sheetId="5" r:id="rId5"/>
    <sheet name="維修業者基本資料表_(4)" sheetId="6" r:id="rId6"/>
    <sheet name="維修業者基本資料表_(5)" sheetId="7" r:id="rId7"/>
    <sheet name="維修業者基本資料表_(6)" sheetId="18" r:id="rId8"/>
    <sheet name="附件、冷媒GWP值" sheetId="16" r:id="rId9"/>
    <sheet name="工作表9" sheetId="17" state="hidden" r:id="rId10"/>
  </sheets>
  <definedNames>
    <definedName name="_Toc151926306" localSheetId="8">'附件、冷媒GWP值'!$A$1</definedName>
    <definedName name="HFCs冷媒編號" localSheetId="7">#REF!</definedName>
    <definedName name="HFCs冷媒編號">#REF!</definedName>
    <definedName name="_xlnm.Print_Area" localSheetId="0">表單使用說明!$A$1:$I$5</definedName>
    <definedName name="_xlnm.Print_Area" localSheetId="1">維修業者名單列表!#REF!</definedName>
    <definedName name="_xlnm.Print_Area" localSheetId="2">維修業者基本資料表!$A$1:$C$30</definedName>
    <definedName name="_xlnm.Print_Area" localSheetId="3">'維修業者基本資料表_(2)'!$A$1:$C$30</definedName>
    <definedName name="_xlnm.Print_Area" localSheetId="4">'維修業者基本資料表_(3)'!$A$1:$C$32</definedName>
    <definedName name="_xlnm.Print_Area" localSheetId="5">'維修業者基本資料表_(4)'!$A$1:$C$32</definedName>
    <definedName name="_xlnm.Print_Area" localSheetId="6">'維修業者基本資料表_(5)'!$A$1:$C$32</definedName>
    <definedName name="_xlnm.Print_Area" localSheetId="7">'維修業者基本資料表_(6)'!$A$1:$C$32</definedName>
    <definedName name="用途" localSheetId="7">#REF!</definedName>
    <definedName name="用途">#REF!</definedName>
    <definedName name="設備類別" localSheetId="7">#REF!</definedName>
    <definedName name="設備類別">#REF!</definedName>
    <definedName name="廠內" localSheetId="7">#REF!</definedName>
    <definedName name="廠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4" i="17" l="1"/>
  <c r="H134" i="17"/>
  <c r="G135" i="17"/>
  <c r="H135" i="17"/>
  <c r="G136" i="17"/>
  <c r="H136" i="17"/>
  <c r="G137" i="17"/>
  <c r="H137" i="17"/>
  <c r="G138" i="17"/>
  <c r="H138" i="17"/>
  <c r="G139" i="17"/>
  <c r="H139" i="17"/>
  <c r="G140" i="17"/>
  <c r="H140" i="17"/>
  <c r="G141" i="17"/>
  <c r="H141" i="17"/>
  <c r="G142" i="17"/>
  <c r="H142" i="17"/>
  <c r="H133" i="17"/>
  <c r="G133" i="17"/>
  <c r="H35" i="17"/>
</calcChain>
</file>

<file path=xl/sharedStrings.xml><?xml version="1.0" encoding="utf-8"?>
<sst xmlns="http://schemas.openxmlformats.org/spreadsheetml/2006/main" count="1118" uniqueCount="405">
  <si>
    <t>使用廠商類型</t>
  </si>
  <si>
    <t>維修業者編號</t>
  </si>
  <si>
    <t>維修業者名稱</t>
  </si>
  <si>
    <t>134a</t>
  </si>
  <si>
    <t>410A</t>
  </si>
  <si>
    <t>407F</t>
  </si>
  <si>
    <t>2.工廠登記地址</t>
  </si>
  <si>
    <t>3.負責人姓名</t>
  </si>
  <si>
    <t>3a.職稱</t>
  </si>
  <si>
    <t>4.統一編號</t>
  </si>
  <si>
    <t>5.資本額</t>
  </si>
  <si>
    <t>元</t>
  </si>
  <si>
    <t>6.員工人數</t>
  </si>
  <si>
    <t>人</t>
  </si>
  <si>
    <t>7.聯絡人姓名</t>
  </si>
  <si>
    <t>7b.聯絡地址</t>
  </si>
  <si>
    <t>7c.鄉鎮代碼</t>
  </si>
  <si>
    <t>7d.郵遞區號</t>
  </si>
  <si>
    <t>7e.聯絡人電話</t>
  </si>
  <si>
    <t>（   ）                                     分機</t>
  </si>
  <si>
    <t>7f.聯絡人電子信箱</t>
  </si>
  <si>
    <t>7g.聯絡人手機</t>
  </si>
  <si>
    <t>8.工廠登記證號</t>
  </si>
  <si>
    <t>8a.工廠設立許可證號</t>
  </si>
  <si>
    <t>8b. 設立核准日期</t>
  </si>
  <si>
    <t>民國          年          月          日</t>
  </si>
  <si>
    <t>8c. 登記核准日期</t>
  </si>
  <si>
    <t>9a.核准設立登記日期</t>
  </si>
  <si>
    <t>9b.最後核准變更日期</t>
  </si>
  <si>
    <t>10.冷凍空調業登記證書字號</t>
  </si>
  <si>
    <t>經冷字第</t>
  </si>
  <si>
    <t>10a.核（換）發日期</t>
  </si>
  <si>
    <t>10b.有效日期</t>
  </si>
  <si>
    <t>11.冷凍空調工業同業公會會員證書字號</t>
  </si>
  <si>
    <t>（      ）台冷會證字第</t>
  </si>
  <si>
    <t>至</t>
  </si>
  <si>
    <t>化學名</t>
  </si>
  <si>
    <t>化學式</t>
  </si>
  <si>
    <t>工業名稱</t>
  </si>
  <si>
    <t>溫暖化潛勢</t>
  </si>
  <si>
    <r>
      <t>GWP</t>
    </r>
    <r>
      <rPr>
        <sz val="12"/>
        <color rgb="FF000000"/>
        <rFont val="微軟正黑體"/>
        <family val="2"/>
        <charset val="136"/>
      </rPr>
      <t>值</t>
    </r>
  </si>
  <si>
    <t>二氟一氯甲烷</t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</si>
  <si>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Cl</t>
    </r>
  </si>
  <si>
    <t>HCFC-22</t>
  </si>
  <si>
    <t>三氟二氯乙烷</t>
  </si>
  <si>
    <r>
      <t>CHCl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</si>
  <si>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HCFC-123</t>
  </si>
  <si>
    <t>HCFC-124</t>
  </si>
  <si>
    <t>一氟二氯乙烷</t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</si>
  <si>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CFCl</t>
    </r>
    <r>
      <rPr>
        <vertAlign val="subscript"/>
        <sz val="12"/>
        <color rgb="FF1A171C"/>
        <rFont val="Times New Roman"/>
        <family val="1"/>
      </rPr>
      <t>2</t>
    </r>
  </si>
  <si>
    <t>HCFC-141b</t>
  </si>
  <si>
    <t>二氟一氯乙烷</t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</si>
  <si>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Cl</t>
    </r>
  </si>
  <si>
    <t>HCFC-142b</t>
  </si>
  <si>
    <t>五氟二氯丙烷</t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</si>
  <si>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CHCl</t>
    </r>
    <r>
      <rPr>
        <vertAlign val="subscript"/>
        <sz val="12"/>
        <color rgb="FF1A171C"/>
        <rFont val="Times New Roman"/>
        <family val="1"/>
      </rPr>
      <t>2</t>
    </r>
  </si>
  <si>
    <t>HCFC-225ca</t>
  </si>
  <si>
    <r>
      <t>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ClCF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CHClF</t>
    </r>
  </si>
  <si>
    <t>HCFC-225cb</t>
  </si>
  <si>
    <t>二氟甲烷</t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</si>
  <si>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</t>
    </r>
    <r>
      <rPr>
        <vertAlign val="subscript"/>
        <sz val="12"/>
        <color rgb="FF1A171C"/>
        <rFont val="Times New Roman"/>
        <family val="1"/>
      </rPr>
      <t>2</t>
    </r>
  </si>
  <si>
    <t>HFC-32</t>
  </si>
  <si>
    <t>氟甲烷</t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</si>
  <si>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F</t>
    </r>
  </si>
  <si>
    <t>HFC-41</t>
  </si>
  <si>
    <t>五氟乙烷</t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</si>
  <si>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</si>
  <si>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HFC-125</t>
  </si>
  <si>
    <r>
      <t>1,1,2,2-</t>
    </r>
    <r>
      <rPr>
        <sz val="12"/>
        <color rgb="FF000000"/>
        <rFont val="微軟正黑體"/>
        <family val="2"/>
        <charset val="136"/>
      </rPr>
      <t>四氟乙烷</t>
    </r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</si>
  <si>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CHF</t>
    </r>
    <r>
      <rPr>
        <vertAlign val="subscript"/>
        <sz val="12"/>
        <color rgb="FF1A171C"/>
        <rFont val="Times New Roman"/>
        <family val="1"/>
      </rPr>
      <t>2</t>
    </r>
  </si>
  <si>
    <t>HFC-134</t>
  </si>
  <si>
    <r>
      <t>1,1,1,2-</t>
    </r>
    <r>
      <rPr>
        <sz val="12"/>
        <color rgb="FF000000"/>
        <rFont val="微軟正黑體"/>
        <family val="2"/>
        <charset val="136"/>
      </rPr>
      <t>四氟乙烷</t>
    </r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</si>
  <si>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FCF</t>
    </r>
    <r>
      <rPr>
        <vertAlign val="subscript"/>
        <sz val="12"/>
        <color rgb="FF1A171C"/>
        <rFont val="Times New Roman"/>
        <family val="1"/>
      </rPr>
      <t>3</t>
    </r>
  </si>
  <si>
    <t>HFC-134a</t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</si>
  <si>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FCHF</t>
    </r>
    <r>
      <rPr>
        <vertAlign val="subscript"/>
        <sz val="12"/>
        <color rgb="FF1A171C"/>
        <rFont val="Times New Roman"/>
        <family val="1"/>
      </rPr>
      <t>2</t>
    </r>
  </si>
  <si>
    <t>HFC-143</t>
  </si>
  <si>
    <r>
      <t>1,1,1-</t>
    </r>
    <r>
      <rPr>
        <sz val="12"/>
        <color rgb="FF000000"/>
        <rFont val="微軟正黑體"/>
        <family val="2"/>
        <charset val="136"/>
      </rPr>
      <t>三氟乙烷</t>
    </r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</si>
  <si>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</si>
  <si>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HFC-143a</t>
  </si>
  <si>
    <r>
      <t>1,2-</t>
    </r>
    <r>
      <rPr>
        <sz val="12"/>
        <color rgb="FF000000"/>
        <rFont val="微軟正黑體"/>
        <family val="2"/>
        <charset val="136"/>
      </rPr>
      <t>二氟乙烷</t>
    </r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</si>
  <si>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</t>
    </r>
  </si>
  <si>
    <t>HFC-152</t>
  </si>
  <si>
    <r>
      <t>1,1-</t>
    </r>
    <r>
      <rPr>
        <sz val="12"/>
        <color rgb="FF000000"/>
        <rFont val="微軟正黑體"/>
        <family val="2"/>
        <charset val="136"/>
      </rPr>
      <t>二氟乙烷</t>
    </r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</si>
  <si>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CHF</t>
    </r>
    <r>
      <rPr>
        <vertAlign val="subscript"/>
        <sz val="12"/>
        <color rgb="FF1A171C"/>
        <rFont val="Times New Roman"/>
        <family val="1"/>
      </rPr>
      <t>2</t>
    </r>
  </si>
  <si>
    <t>HFC-152a</t>
  </si>
  <si>
    <r>
      <t>1,1,1,2,3,3,3-</t>
    </r>
    <r>
      <rPr>
        <sz val="12"/>
        <color rgb="FF000000"/>
        <rFont val="微軟正黑體"/>
        <family val="2"/>
        <charset val="136"/>
      </rPr>
      <t>七氟丙烷</t>
    </r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</si>
  <si>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CHFCF</t>
    </r>
    <r>
      <rPr>
        <vertAlign val="subscript"/>
        <sz val="12"/>
        <color rgb="FF1A171C"/>
        <rFont val="Times New Roman"/>
        <family val="1"/>
      </rPr>
      <t>3</t>
    </r>
  </si>
  <si>
    <t>HFC-227ea</t>
  </si>
  <si>
    <r>
      <t>1,1,1,2,2,3-</t>
    </r>
    <r>
      <rPr>
        <sz val="12"/>
        <color rgb="FF000000"/>
        <rFont val="微軟正黑體"/>
        <family val="2"/>
        <charset val="136"/>
      </rPr>
      <t>六氟丙烷</t>
    </r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</si>
  <si>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</si>
  <si>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HFC-236cb</t>
  </si>
  <si>
    <r>
      <t>1,1,1,2,3,3-</t>
    </r>
    <r>
      <rPr>
        <sz val="12"/>
        <color rgb="FF000000"/>
        <rFont val="微軟正黑體"/>
        <family val="2"/>
        <charset val="136"/>
      </rPr>
      <t>六氟丙烷</t>
    </r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</si>
  <si>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CHFCF</t>
    </r>
    <r>
      <rPr>
        <vertAlign val="subscript"/>
        <sz val="12"/>
        <color rgb="FF1A171C"/>
        <rFont val="Times New Roman"/>
        <family val="1"/>
      </rPr>
      <t>3</t>
    </r>
  </si>
  <si>
    <t>HFC-236ea</t>
  </si>
  <si>
    <r>
      <t>1,1,1,3,3,3-</t>
    </r>
    <r>
      <rPr>
        <sz val="12"/>
        <color rgb="FF000000"/>
        <rFont val="微軟正黑體"/>
        <family val="2"/>
        <charset val="136"/>
      </rPr>
      <t>六氟丙烷</t>
    </r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</si>
  <si>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</si>
  <si>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HFC-236fa</t>
  </si>
  <si>
    <r>
      <t>1,1,2,2,3-</t>
    </r>
    <r>
      <rPr>
        <sz val="12"/>
        <color rgb="FF000000"/>
        <rFont val="微軟正黑體"/>
        <family val="2"/>
        <charset val="136"/>
      </rPr>
      <t>五氟丙烷</t>
    </r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</si>
  <si>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CHF</t>
    </r>
    <r>
      <rPr>
        <vertAlign val="subscript"/>
        <sz val="12"/>
        <color rgb="FF1A171C"/>
        <rFont val="Times New Roman"/>
        <family val="1"/>
      </rPr>
      <t>2</t>
    </r>
  </si>
  <si>
    <t>HFC-245ca</t>
  </si>
  <si>
    <r>
      <t>1,1,1,3,3-</t>
    </r>
    <r>
      <rPr>
        <sz val="12"/>
        <color rgb="FF000000"/>
        <rFont val="微軟正黑體"/>
        <family val="2"/>
        <charset val="136"/>
      </rPr>
      <t>五氟丙烷</t>
    </r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</si>
  <si>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</si>
  <si>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HFC-245fa</t>
  </si>
  <si>
    <t>1,1,1,3,3-五氟丁烷</t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</si>
  <si>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</t>
    </r>
    <r>
      <rPr>
        <vertAlign val="subscript"/>
        <sz val="12"/>
        <color rgb="FF1A171C"/>
        <rFont val="Times New Roman"/>
        <family val="1"/>
      </rPr>
      <t>3</t>
    </r>
  </si>
  <si>
    <t>HFC-365mfc</t>
  </si>
  <si>
    <r>
      <t>1,1,1,2,2,3,4,5,5,5-</t>
    </r>
    <r>
      <rPr>
        <sz val="12"/>
        <color rgb="FF000000"/>
        <rFont val="微軟正黑體"/>
        <family val="2"/>
        <charset val="136"/>
      </rPr>
      <t>十氟戊烷</t>
    </r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</si>
  <si>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CHFCHFCF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</si>
  <si>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HFC-43-10mee</t>
  </si>
  <si>
    <t>三氟甲烷</t>
  </si>
  <si>
    <r>
      <t>CHF</t>
    </r>
    <r>
      <rPr>
        <vertAlign val="subscript"/>
        <sz val="12"/>
        <color rgb="FF1A171C"/>
        <rFont val="Times New Roman"/>
        <family val="1"/>
      </rPr>
      <t>3</t>
    </r>
  </si>
  <si>
    <t>HFC-23</t>
  </si>
  <si>
    <r>
      <t>GWP</t>
    </r>
    <r>
      <rPr>
        <sz val="12"/>
        <color rgb="FF000000"/>
        <rFont val="標楷體"/>
        <family val="4"/>
        <charset val="136"/>
      </rPr>
      <t>值</t>
    </r>
  </si>
  <si>
    <t>混合物種類及其混合比例</t>
  </si>
  <si>
    <t>混合物</t>
  </si>
  <si>
    <t>401A</t>
  </si>
  <si>
    <t>R-22/152a/124 (53.0/13.0/34.0)</t>
  </si>
  <si>
    <t>401B</t>
  </si>
  <si>
    <t>R-22/152a/124 (61.0/11.0/28.0</t>
  </si>
  <si>
    <t>401C</t>
  </si>
  <si>
    <t>R-22/152a/124 (33.0/15.0/52.0)</t>
  </si>
  <si>
    <t>402A</t>
  </si>
  <si>
    <t>R-125/290/22 (60.0/2.0/38.0)</t>
  </si>
  <si>
    <t>402B</t>
  </si>
  <si>
    <t>R-125/290/22 (38.0/2.0/60.0)</t>
  </si>
  <si>
    <t>404A</t>
  </si>
  <si>
    <t>R-125/143a/134a (44.0/52.0/4.0)</t>
  </si>
  <si>
    <t>405A</t>
  </si>
  <si>
    <t>R-22/152a/142b/C318 (45.0/7.0/5.5/42.5)</t>
  </si>
  <si>
    <t>407A</t>
  </si>
  <si>
    <t>R-32/125/134a (20.0/40.0/40.0)</t>
  </si>
  <si>
    <t>407B</t>
  </si>
  <si>
    <t>R-32/125/134a (10.0/70.0/20.0)</t>
  </si>
  <si>
    <t>407C</t>
  </si>
  <si>
    <t>R-32/125/134a (23.0/25.0/52.0)</t>
  </si>
  <si>
    <t>407D</t>
  </si>
  <si>
    <t>R-32/125/134a (15.0/15.0/70.0)</t>
  </si>
  <si>
    <t>407E</t>
  </si>
  <si>
    <t>R-32/125/134a (25.0/15.0/60.0)</t>
  </si>
  <si>
    <t>R-32/125/134a (30.0/30.0/40.0)</t>
  </si>
  <si>
    <t>407G</t>
  </si>
  <si>
    <t>R-32/125/134a (2.5/2.5/95.0)</t>
  </si>
  <si>
    <t>407H</t>
  </si>
  <si>
    <t>R-32/125/134a (32.5/15.0/52.5)</t>
  </si>
  <si>
    <t>407I</t>
  </si>
  <si>
    <t>R-32/125/134a (19.5/8.5/72.0)</t>
  </si>
  <si>
    <t>408A</t>
  </si>
  <si>
    <t>R-125/143a/22 (7.0/46.0/47.0)</t>
  </si>
  <si>
    <t>R-32/125 (50.0/50.0)</t>
  </si>
  <si>
    <t>410B</t>
  </si>
  <si>
    <t>R-32/125 (45.0/55.0)</t>
  </si>
  <si>
    <t>411A</t>
  </si>
  <si>
    <t>R-1270/22/152a) (1.5/87.5/11.0)</t>
  </si>
  <si>
    <t>411B</t>
  </si>
  <si>
    <t>R-1270/22/152a (3.0/94.0/3.0)</t>
  </si>
  <si>
    <t>411C</t>
  </si>
  <si>
    <t>HC-1270/HCFC-22/HFC-152a (3.0/95.5/1.5)</t>
  </si>
  <si>
    <t>413A</t>
  </si>
  <si>
    <t>R-218/134a/600a (9.0/88.0/3.0)</t>
  </si>
  <si>
    <t>415A</t>
  </si>
  <si>
    <t>R-22/152a (82.0/18.0)</t>
  </si>
  <si>
    <t>415B</t>
  </si>
  <si>
    <t>R-22/152a (25.0/75.0)</t>
  </si>
  <si>
    <t>416A</t>
  </si>
  <si>
    <t>R-134a/124/600 (59.0/39.5/1.5)</t>
  </si>
  <si>
    <t>417A</t>
  </si>
  <si>
    <t>R-125/134a/600 (46.6/50.0/3.4)</t>
  </si>
  <si>
    <t>417B</t>
  </si>
  <si>
    <t>R-125/134a/600 (79.0/18.3/2.7)</t>
  </si>
  <si>
    <t>417C</t>
  </si>
  <si>
    <t>R-125/134a/600 (19.5/78.8/1.7)</t>
  </si>
  <si>
    <t>418A</t>
  </si>
  <si>
    <t>R-290/22/152a (1.5/96.0/2.5)</t>
  </si>
  <si>
    <t>419A</t>
  </si>
  <si>
    <t>R-125/134a/E170 (77.0/19.0/4.0)</t>
  </si>
  <si>
    <t>419B</t>
  </si>
  <si>
    <t>R-125/134a/E170 (48.5/48.0/3.5)</t>
  </si>
  <si>
    <t>420A</t>
  </si>
  <si>
    <t>R-134a/142b (88.0/12.0)</t>
  </si>
  <si>
    <t>421A</t>
  </si>
  <si>
    <t>R-125/134a (58.0/42.0)</t>
  </si>
  <si>
    <t>421B</t>
  </si>
  <si>
    <t>R-125/134a (85.0/15.0)</t>
  </si>
  <si>
    <t>422A</t>
  </si>
  <si>
    <t>R-125/134a/600a (85.1/11.5/3.4)</t>
  </si>
  <si>
    <t>422B</t>
  </si>
  <si>
    <t>R-125/134a/600a (55.0/42.0/3.0)</t>
  </si>
  <si>
    <t>422C</t>
  </si>
  <si>
    <t>R-125/134a/600a (82.0/15.0/3.0)</t>
  </si>
  <si>
    <t>422D</t>
  </si>
  <si>
    <t>R-125/134a/600a (65.1/31.5/3.4)</t>
  </si>
  <si>
    <t>422E</t>
  </si>
  <si>
    <t>R-125/134a/600a (58.0/39.3/2.7)</t>
  </si>
  <si>
    <t>423A</t>
  </si>
  <si>
    <t>134a/227ea (52.5/47.5)</t>
  </si>
  <si>
    <t>424A</t>
  </si>
  <si>
    <t>R-125/134a/600a/600/601a (50.5/47.0/0.9/1.0/0.6)</t>
  </si>
  <si>
    <t>425A</t>
  </si>
  <si>
    <t>R-32/134a/227ea (18.5/69.5/12)</t>
  </si>
  <si>
    <t>426A</t>
  </si>
  <si>
    <t>R-125/134a/600/601a (5.1/93.0/1.3/0.6)</t>
  </si>
  <si>
    <t>427A</t>
  </si>
  <si>
    <t>R-32/125/143a/134a (15.0/25.0/10.0/50.0)</t>
  </si>
  <si>
    <t>427C</t>
  </si>
  <si>
    <t>R-32/125/143a/134a (25.0/25.0/10.0/40.0)</t>
  </si>
  <si>
    <t>428A</t>
  </si>
  <si>
    <t>R-125/143a/290/600a (77.5/20.0/0.6/1.9)</t>
  </si>
  <si>
    <t>429A</t>
  </si>
  <si>
    <t>R-E170/152a/600a (60.0/10.0/30.0)</t>
  </si>
  <si>
    <t>430A</t>
  </si>
  <si>
    <t>R-152a/600a (76.0/24.0)</t>
  </si>
  <si>
    <t>431A</t>
  </si>
  <si>
    <t>R-290/152a (71.0/29.0)</t>
  </si>
  <si>
    <t>434A</t>
  </si>
  <si>
    <t>R-125/143a/134a/600a (63.2/18.0/16.0/2.8)</t>
  </si>
  <si>
    <t>435A</t>
  </si>
  <si>
    <t>R-E170/152a (80.0/20.0)</t>
  </si>
  <si>
    <t>437A</t>
  </si>
  <si>
    <t>R-125/134a/600/601 (19.5/78.5/1.4/0.6)</t>
  </si>
  <si>
    <t>438A</t>
  </si>
  <si>
    <t>R-32/125/134a/600/601a (8.5/45.0/44.2/1.7/0.6)</t>
  </si>
  <si>
    <t>439A</t>
  </si>
  <si>
    <t>R-32/125/600a (50.0/47.0/3.0)</t>
  </si>
  <si>
    <t>440A</t>
  </si>
  <si>
    <t>R-290/134a/152a (0.6/1.6/97.8)</t>
  </si>
  <si>
    <t>442A</t>
  </si>
  <si>
    <t>R-32/125/134a/152a/227ea (31.0/31.0/30.0/3.0/5.0)</t>
  </si>
  <si>
    <t>444A</t>
  </si>
  <si>
    <t>R-32/152a/1234ze(E) (12.0/5.0/83.0)</t>
  </si>
  <si>
    <t>444B</t>
  </si>
  <si>
    <t>R-32/152a/1234ze(E)  (41.5/10.0/48.5)</t>
  </si>
  <si>
    <t>445A</t>
  </si>
  <si>
    <t>R-744/134a/1234ze(E) (6.0/9.0/85.0)</t>
  </si>
  <si>
    <t>446A</t>
  </si>
  <si>
    <t>R-32/1234ze(E)/600 (68.0/29.0/3.0)</t>
  </si>
  <si>
    <t>447A</t>
  </si>
  <si>
    <t>R-32/125/1234ze(E) (68.0/3.5/28.5)</t>
  </si>
  <si>
    <t>447B</t>
  </si>
  <si>
    <t>R-32/125/1234ze (E) (68.0/8.0/24.0)</t>
  </si>
  <si>
    <t>448A</t>
  </si>
  <si>
    <t>R-32/125/1234yf/134a/1234ze(E) (26.0/26.0/20.0/21.0/7.0)</t>
  </si>
  <si>
    <t>448B</t>
  </si>
  <si>
    <t>R-32/125/1234yf/134a/1234ze(E) (21.0/21.0/20.0/31.0/7.0)</t>
  </si>
  <si>
    <t>449A</t>
  </si>
  <si>
    <t>R-32 /125 /1234yf /134a (24.3/24.7/25.3/25.7)</t>
  </si>
  <si>
    <t>449B</t>
  </si>
  <si>
    <t>R-32/125/1234yf/134a (25.2/24.3/23.2/27.3)</t>
  </si>
  <si>
    <t>449C</t>
  </si>
  <si>
    <t>R-32/125/1234yf/134a (20.0/20.0/31.0/29.0)</t>
  </si>
  <si>
    <t>450A</t>
  </si>
  <si>
    <t>R-134a/1234ze(E) (42.0/58.0)</t>
  </si>
  <si>
    <t>451A</t>
  </si>
  <si>
    <t>R-1234yf/134a (89.8/10.2)</t>
  </si>
  <si>
    <t>451B</t>
  </si>
  <si>
    <t>R-1234yf/134a (88.8/11.2)</t>
  </si>
  <si>
    <t>452A</t>
  </si>
  <si>
    <t>R-32/125/1234yf (11.0/59.0/30.0)</t>
  </si>
  <si>
    <t>452B</t>
  </si>
  <si>
    <t>R-32/125/1234yf (67.0/7.0/26.0)</t>
  </si>
  <si>
    <t>452C</t>
  </si>
  <si>
    <t>R-32/125/1234yf (12.5/61.0/26.5)</t>
  </si>
  <si>
    <t>453A</t>
  </si>
  <si>
    <t>R-32/125/134a/227ea/600/601a (20.0/20.0/53.8/5.0/0.6/0.6)</t>
  </si>
  <si>
    <t>454A</t>
  </si>
  <si>
    <t>R-32/1234yf (35.0/65.0)</t>
  </si>
  <si>
    <t>454B</t>
  </si>
  <si>
    <t>R-32/1234yf (68.9/31.1)</t>
  </si>
  <si>
    <t>454C</t>
  </si>
  <si>
    <t>R-32/1234yf (21.5/78.5)</t>
  </si>
  <si>
    <t>455A</t>
  </si>
  <si>
    <t>R-744/32/1234yf (3.0/21.5/75.5)</t>
  </si>
  <si>
    <t>456A</t>
  </si>
  <si>
    <t>R-32/134a/1234ze(E) (6.0/45.0/49.0)</t>
  </si>
  <si>
    <t>457A</t>
  </si>
  <si>
    <t>R-32/1234yf/152a (18.0/70.0/12.0)</t>
  </si>
  <si>
    <t>457B</t>
  </si>
  <si>
    <t>R-32/1234yf/152a (35.0/55.0/10.0)</t>
  </si>
  <si>
    <t>458A</t>
  </si>
  <si>
    <t>R-32/125/134a/227ea/236fa (20.5/4.0/61.4/13.5/0.6)</t>
  </si>
  <si>
    <t>459A</t>
  </si>
  <si>
    <t>R-32/1234yf/1234ze(E) (68.0/26.0/6.0)</t>
  </si>
  <si>
    <t>459B</t>
  </si>
  <si>
    <t>LTR 11: R-32/1234yf/1234ze(E) (21.0/69.0/10.0)</t>
  </si>
  <si>
    <t>460A</t>
  </si>
  <si>
    <t>LTR 10: R-32/125/134a/1234ze(E) (12.0/52.0/14.0/22.0)</t>
  </si>
  <si>
    <t>460B</t>
  </si>
  <si>
    <t>LTR4X10: R-32/125/134a/1234ze(E) (28.0/25.0/20.0/27.0)</t>
  </si>
  <si>
    <t>460C</t>
  </si>
  <si>
    <t>R-32/125/134a/1234ze(E) (2.5/2.5/46.0/49.0)</t>
  </si>
  <si>
    <t>461A</t>
  </si>
  <si>
    <t>R-125/143a/134a/227ea/600a (55.0/5.0/32.0/5.0/3.0)</t>
  </si>
  <si>
    <t>462A</t>
  </si>
  <si>
    <t>R-32/125/143a/134a/600 (9.0/42.0/2.0/44.0/3.0)</t>
  </si>
  <si>
    <t>463A</t>
  </si>
  <si>
    <t>R-744/32/125/1234yf/134a (6.0/36.0/30.0/14.0/14.0)</t>
  </si>
  <si>
    <t>464A</t>
  </si>
  <si>
    <t>R-32/125/1234ze(E)/227ea (27.0/27.0/40.0/6.0)</t>
  </si>
  <si>
    <t>465A</t>
  </si>
  <si>
    <t>R-32/290/1234yf (21.0/7.9/71.1)</t>
  </si>
  <si>
    <t>466A</t>
  </si>
  <si>
    <t>R-32/125/131I (49.0/11.5/39.5)</t>
  </si>
  <si>
    <t>467A</t>
  </si>
  <si>
    <t>R-32/125/134a/600a (22.0/5.0/72.4/0.6)</t>
  </si>
  <si>
    <t>468A</t>
  </si>
  <si>
    <t>R-1132a/32/1234yf (3.5/21.5/75.0)</t>
  </si>
  <si>
    <t>469A</t>
  </si>
  <si>
    <t>R-744/32/125 (35.0/32.5/32.5)</t>
  </si>
  <si>
    <t>470A</t>
  </si>
  <si>
    <t>R-744/32/125/134a/1234ze(E)/227ea (10.0/17.0/19.0/7.0/44.0/3.0)</t>
  </si>
  <si>
    <t>470B</t>
  </si>
  <si>
    <t>R-744/32/125/134a/1234ze(E)/227ea (10.0/11.5/11.5/3.0/57.0/7.0)</t>
  </si>
  <si>
    <t>471A</t>
  </si>
  <si>
    <t>R-1234ze(E)/227ea/1336mzz(E) (78.7/4.3/17.0)</t>
  </si>
  <si>
    <t>472A</t>
  </si>
  <si>
    <t>R-744/32/134a (69.0/12.0/19.0)</t>
  </si>
  <si>
    <t>473A</t>
  </si>
  <si>
    <t>R-1132a/23/744/125 (20.0/10.0/60.0/10.0)</t>
  </si>
  <si>
    <t>R-12/152a (73.8/26.2)</t>
  </si>
  <si>
    <t>R-23/13 (40.1/59.9)</t>
  </si>
  <si>
    <t>R-32/115 (48.2/51.8)</t>
  </si>
  <si>
    <t>507A</t>
  </si>
  <si>
    <t>R-125/143a (50.0/50.0)</t>
  </si>
  <si>
    <t>508A</t>
  </si>
  <si>
    <t>R-23/116 (39.0/61.0)</t>
  </si>
  <si>
    <t>508B</t>
  </si>
  <si>
    <t>R-23/116 (46.0/54.0)</t>
  </si>
  <si>
    <t>512A</t>
  </si>
  <si>
    <t>R-134a/152a (5.0/95.0)</t>
  </si>
  <si>
    <t>513A</t>
  </si>
  <si>
    <t>R-1234yf/134a (56.0/44.0)</t>
  </si>
  <si>
    <t>513B</t>
  </si>
  <si>
    <t>R-1234yf/134a (58.5/41.5)</t>
  </si>
  <si>
    <t>515A</t>
  </si>
  <si>
    <t>R-1234ze (E)/227ea (88.0/12.0)</t>
  </si>
  <si>
    <t>515B</t>
  </si>
  <si>
    <t>R-1234ze(E)/227ea (91.1/8.9)</t>
  </si>
  <si>
    <t>516A</t>
  </si>
  <si>
    <t>R-1234yf/134a/152a (77.5/8.5/14.0)</t>
  </si>
  <si>
    <t>365mfc/227ea</t>
  </si>
  <si>
    <t>141b</t>
  </si>
  <si>
    <t>142b</t>
  </si>
  <si>
    <t>225ca</t>
  </si>
  <si>
    <t>225cb</t>
  </si>
  <si>
    <t>143a</t>
  </si>
  <si>
    <t>152a</t>
  </si>
  <si>
    <t>227ea</t>
  </si>
  <si>
    <t>236cb</t>
  </si>
  <si>
    <t>236ea</t>
  </si>
  <si>
    <t>236fa</t>
  </si>
  <si>
    <t>245ca</t>
  </si>
  <si>
    <t>245fa</t>
  </si>
  <si>
    <t>365mfc</t>
  </si>
  <si>
    <t>43-10mee</t>
  </si>
  <si>
    <t>9.商業登記號碼</t>
    <phoneticPr fontId="5" type="noConversion"/>
  </si>
  <si>
    <t>11a.有效期間(開始)</t>
    <phoneticPr fontId="13" type="noConversion"/>
  </si>
  <si>
    <t>11b.有效期間(結束)</t>
    <phoneticPr fontId="13" type="noConversion"/>
  </si>
  <si>
    <t>公私場所基本資料表（維修業者）</t>
    <phoneticPr fontId="5" type="noConversion"/>
  </si>
  <si>
    <t>7a.聯絡人職稱</t>
    <phoneticPr fontId="5" type="noConversion"/>
  </si>
  <si>
    <t>供應冷媒予其維修業者之申請核配資格之使用廠商名稱</t>
    <phoneticPr fontId="13" type="noConversion"/>
  </si>
  <si>
    <t>申請日期</t>
    <phoneticPr fontId="13" type="noConversion"/>
  </si>
  <si>
    <t>維修業者名單列表</t>
    <phoneticPr fontId="5" type="noConversion"/>
  </si>
  <si>
    <t xml:space="preserve">維修業者基本資料表，總計        份   </t>
    <phoneticPr fontId="5" type="noConversion"/>
  </si>
  <si>
    <t>附件、冷媒GWP值（僅供有特殊冷媒規格者填寫）</t>
  </si>
  <si>
    <t>冷凍空調設備或系統製造廠商</t>
    <phoneticPr fontId="5" type="noConversion"/>
  </si>
  <si>
    <t>汽車製造廠商</t>
    <phoneticPr fontId="5" type="noConversion"/>
  </si>
  <si>
    <t>購買之冷媒來源</t>
    <phoneticPr fontId="5" type="noConversion"/>
  </si>
  <si>
    <t>在維修業者名單列表中所列業者皆應個別提供本表</t>
    <phoneticPr fontId="5" type="noConversion"/>
  </si>
  <si>
    <t>採購冷媒種類</t>
    <phoneticPr fontId="5" type="noConversion"/>
  </si>
  <si>
    <r>
      <t>附件、冷媒</t>
    </r>
    <r>
      <rPr>
        <sz val="12"/>
        <color theme="1"/>
        <rFont val="Calibri"/>
        <family val="2"/>
      </rPr>
      <t>GWP</t>
    </r>
    <r>
      <rPr>
        <sz val="12"/>
        <color theme="1"/>
        <rFont val="新細明體"/>
        <family val="1"/>
        <charset val="136"/>
        <scheme val="minor"/>
      </rPr>
      <t>值</t>
    </r>
    <phoneticPr fontId="13" type="noConversion"/>
  </si>
  <si>
    <t>純物質</t>
    <phoneticPr fontId="13" type="noConversion"/>
  </si>
  <si>
    <r>
      <rPr>
        <sz val="12"/>
        <color theme="1"/>
        <rFont val="微軟正黑體"/>
        <family val="2"/>
        <charset val="136"/>
      </rPr>
      <t>四氟一氯乙烷</t>
    </r>
    <phoneticPr fontId="13" type="noConversion"/>
  </si>
  <si>
    <r>
      <t>CHClFCF</t>
    </r>
    <r>
      <rPr>
        <vertAlign val="subscript"/>
        <sz val="12"/>
        <color theme="1"/>
        <rFont val="Times New Roman"/>
        <family val="1"/>
      </rPr>
      <t>3</t>
    </r>
    <phoneticPr fontId="13" type="noConversion"/>
  </si>
  <si>
    <r>
      <t>1,1,2-</t>
    </r>
    <r>
      <rPr>
        <sz val="12"/>
        <color rgb="FF000000"/>
        <rFont val="新細明體"/>
        <family val="1"/>
        <charset val="136"/>
      </rPr>
      <t>三氟乙烷</t>
    </r>
  </si>
  <si>
    <t>混合物</t>
    <phoneticPr fontId="13" type="noConversion"/>
  </si>
  <si>
    <r>
      <t>test:   R-365mfc/227ea</t>
    </r>
    <r>
      <rPr>
        <sz val="12"/>
        <color rgb="FFFF0000"/>
        <rFont val="新細明體"/>
        <family val="2"/>
        <charset val="136"/>
      </rPr>
      <t>（</t>
    </r>
    <r>
      <rPr>
        <sz val="12"/>
        <color rgb="FFFF0000"/>
        <rFont val="Times New Roman"/>
        <family val="1"/>
      </rPr>
      <t>50 / 50</t>
    </r>
    <r>
      <rPr>
        <sz val="12"/>
        <color rgb="FFFF0000"/>
        <rFont val="新細明體"/>
        <family val="2"/>
        <charset val="136"/>
      </rPr>
      <t>）</t>
    </r>
    <phoneticPr fontId="13" type="noConversion"/>
  </si>
  <si>
    <t>408A</t>
    <phoneticPr fontId="13" type="noConversion"/>
  </si>
  <si>
    <t>採購冷媒總數量(公噸)</t>
    <phoneticPr fontId="5" type="noConversion"/>
  </si>
  <si>
    <t>編號</t>
  </si>
  <si>
    <t>BBB</t>
    <phoneticPr fontId="5" type="noConversion"/>
  </si>
  <si>
    <t>CCC</t>
    <phoneticPr fontId="5" type="noConversion"/>
  </si>
  <si>
    <t>DDD</t>
    <phoneticPr fontId="5" type="noConversion"/>
  </si>
  <si>
    <t>EEE</t>
    <phoneticPr fontId="5" type="noConversion"/>
  </si>
  <si>
    <t>FFF</t>
    <phoneticPr fontId="5" type="noConversion"/>
  </si>
  <si>
    <t>維修業者名稱</t>
    <phoneticPr fontId="5" type="noConversion"/>
  </si>
  <si>
    <t>1.維修業者名稱</t>
    <phoneticPr fontId="5" type="noConversion"/>
  </si>
  <si>
    <t>附件、冷媒GWP值(若有新增冷媒種類，無則免附）</t>
    <phoneticPr fontId="5" type="noConversion"/>
  </si>
  <si>
    <t>維修業者編號</t>
    <phoneticPr fontId="5" type="noConversion"/>
  </si>
  <si>
    <t>check</t>
    <phoneticPr fontId="5" type="noConversion"/>
  </si>
  <si>
    <t>應檢附表單文件（請檢視確認勾選）</t>
    <phoneticPr fontId="5" type="noConversion"/>
  </si>
  <si>
    <t>佐證文件</t>
    <phoneticPr fontId="5" type="noConversion"/>
  </si>
  <si>
    <t>販售冷媒予其設備維修業者</t>
    <phoneticPr fontId="5" type="noConversion"/>
  </si>
  <si>
    <t>維修業者冷凍空調業登記證書影本，總計        份</t>
    <phoneticPr fontId="5" type="noConversion"/>
  </si>
  <si>
    <t>維修業者冷凍空調工業同業公會會員證書影本，總計        份</t>
    <phoneticPr fontId="5" type="noConversion"/>
  </si>
  <si>
    <t>AAA公司</t>
    <phoneticPr fontId="5" type="noConversion"/>
  </si>
  <si>
    <t>***此名單中之維修業者不得再將冷媒販售予第三方，違法依氣候變遷因應法處分
且使用廠商應依管理辦法，僅限販售冷媒予此申請表中之維修業者名單，違法依氣候變遷因應法處分</t>
    <phoneticPr fontId="5" type="noConversion"/>
  </si>
  <si>
    <t>113年（或申請核配資格之前一年度）向購買來源採購之冷媒資料</t>
    <phoneticPr fontId="5" type="noConversion"/>
  </si>
  <si>
    <t>114年（或申請核配資格當年度）擬向購買來源採購之冷媒資料</t>
    <phoneticPr fontId="5" type="noConversion"/>
  </si>
  <si>
    <t>XX（本次申請核配資格廠商）</t>
    <phoneticPr fontId="5" type="noConversion"/>
  </si>
  <si>
    <r>
      <t>說明：
以下請填寫申請核配資格之使用廠商，預計將其冷媒販售之維修業者名單</t>
    </r>
    <r>
      <rPr>
        <b/>
        <sz val="12"/>
        <color rgb="FFFF0000"/>
        <rFont val="標楷體"/>
        <family val="4"/>
        <charset val="136"/>
      </rPr>
      <t>（例如使用廠商XX公司會將冷媒販售予其品牌設備經銷商AAA、BBB、CCC）</t>
    </r>
    <phoneticPr fontId="5" type="noConversion"/>
  </si>
  <si>
    <t>AAA</t>
    <phoneticPr fontId="5" type="noConversion"/>
  </si>
  <si>
    <r>
      <t xml:space="preserve">民國      </t>
    </r>
    <r>
      <rPr>
        <u/>
        <sz val="12"/>
        <color theme="1"/>
        <rFont val="微軟正黑體"/>
        <family val="2"/>
        <charset val="136"/>
      </rPr>
      <t xml:space="preserve">                  </t>
    </r>
    <r>
      <rPr>
        <sz val="12"/>
        <color theme="1"/>
        <rFont val="微軟正黑體"/>
        <family val="2"/>
        <charset val="136"/>
      </rPr>
      <t>年</t>
    </r>
    <r>
      <rPr>
        <u/>
        <sz val="12"/>
        <color theme="1"/>
        <rFont val="微軟正黑體"/>
        <family val="2"/>
        <charset val="136"/>
      </rPr>
      <t xml:space="preserve">              </t>
    </r>
    <r>
      <rPr>
        <sz val="12"/>
        <color theme="1"/>
        <rFont val="微軟正黑體"/>
        <family val="2"/>
        <charset val="136"/>
      </rPr>
      <t>月</t>
    </r>
    <r>
      <rPr>
        <u/>
        <sz val="12"/>
        <color theme="1"/>
        <rFont val="微軟正黑體"/>
        <family val="2"/>
        <charset val="136"/>
      </rPr>
      <t xml:space="preserve">                      </t>
    </r>
    <r>
      <rPr>
        <sz val="12"/>
        <color theme="1"/>
        <rFont val="微軟正黑體"/>
        <family val="2"/>
        <charset val="136"/>
      </rPr>
      <t>日</t>
    </r>
    <phoneticPr fontId="13" type="noConversion"/>
  </si>
  <si>
    <r>
      <t xml:space="preserve">民國    </t>
    </r>
    <r>
      <rPr>
        <u/>
        <sz val="12"/>
        <color theme="1"/>
        <rFont val="微軟正黑體"/>
        <family val="2"/>
        <charset val="136"/>
      </rPr>
      <t xml:space="preserve">              </t>
    </r>
    <r>
      <rPr>
        <sz val="12"/>
        <color theme="1"/>
        <rFont val="微軟正黑體"/>
        <family val="2"/>
        <charset val="136"/>
      </rPr>
      <t>年</t>
    </r>
    <r>
      <rPr>
        <u/>
        <sz val="12"/>
        <color theme="1"/>
        <rFont val="微軟正黑體"/>
        <family val="2"/>
        <charset val="136"/>
      </rPr>
      <t xml:space="preserve">                  </t>
    </r>
    <r>
      <rPr>
        <sz val="12"/>
        <color theme="1"/>
        <rFont val="微軟正黑體"/>
        <family val="2"/>
        <charset val="136"/>
      </rPr>
      <t>月</t>
    </r>
    <r>
      <rPr>
        <u/>
        <sz val="12"/>
        <color theme="1"/>
        <rFont val="微軟正黑體"/>
        <family val="2"/>
        <charset val="136"/>
      </rPr>
      <t xml:space="preserve">                        </t>
    </r>
    <r>
      <rPr>
        <sz val="12"/>
        <color theme="1"/>
        <rFont val="微軟正黑體"/>
        <family val="2"/>
        <charset val="136"/>
      </rPr>
      <t>日</t>
    </r>
    <phoneticPr fontId="13" type="noConversion"/>
  </si>
  <si>
    <t>維修業者氫氟碳（HFCs）採購發票（前一年度與當年度上半年）</t>
    <phoneticPr fontId="5" type="noConversion"/>
  </si>
  <si>
    <t>維修業者商業登記證明文件影本，總計        份</t>
    <phoneticPr fontId="5" type="noConversion"/>
  </si>
  <si>
    <t>依「氫氟碳化物管理辦法」第六條第三項，廠商得於每年 7 月 31 日以前申請核配資格與下一年度起之核配量。廠商請至環境部「氫氟碳化物HFCs申報系統」網站（hfc.moenv.gov.tw）申請帳號後，下載填寫表單文件，並於申請期限 7 月 31 日以前至網站完成上傳表單檔案與佐證文件與送審，始得進入正式審核程序。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</si>
</sst>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0_);[Red]\(#,##0.0000\)"/>
    <numFmt numFmtId="177" formatCode="0.00_ "/>
  </numFmts>
  <fonts count="26" x14ac:knownFonts="1"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rgb="FFFF0000"/>
      <name val="標楷體"/>
      <family val="4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Calibri"/>
      <family val="2"/>
    </font>
    <font>
      <sz val="12"/>
      <color rgb="FF1A171C"/>
      <name val="Times New Roman"/>
      <family val="1"/>
    </font>
    <font>
      <vertAlign val="subscript"/>
      <sz val="12"/>
      <color rgb="FF1A171C"/>
      <name val="Times New Roman"/>
      <family val="1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u/>
      <sz val="12"/>
      <color theme="1"/>
      <name val="微軟正黑體"/>
      <family val="2"/>
      <charset val="136"/>
    </font>
    <font>
      <sz val="12"/>
      <color rgb="FFFFFFFF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1"/>
      <name val="Calibri"/>
      <family val="2"/>
    </font>
    <font>
      <vertAlign val="subscript"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新細明體"/>
      <family val="2"/>
      <charset val="136"/>
    </font>
    <font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4" xfId="0" applyFont="1" applyBorder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49" fontId="0" fillId="0" borderId="4" xfId="0" applyNumberFormat="1" applyBorder="1">
      <alignment vertical="center"/>
    </xf>
    <xf numFmtId="0" fontId="1" fillId="0" borderId="0" xfId="1">
      <alignment vertical="center"/>
    </xf>
    <xf numFmtId="0" fontId="18" fillId="0" borderId="0" xfId="1" applyFont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0" fontId="8" fillId="0" borderId="16" xfId="1" applyFont="1" applyBorder="1" applyAlignment="1">
      <alignment horizontal="justify" vertical="center"/>
    </xf>
    <xf numFmtId="0" fontId="10" fillId="0" borderId="15" xfId="1" applyFont="1" applyBorder="1" applyAlignment="1">
      <alignment horizontal="justify" vertical="center" wrapText="1"/>
    </xf>
    <xf numFmtId="176" fontId="10" fillId="0" borderId="15" xfId="1" applyNumberFormat="1" applyFont="1" applyBorder="1" applyAlignment="1">
      <alignment horizontal="center" vertical="center"/>
    </xf>
    <xf numFmtId="176" fontId="17" fillId="0" borderId="15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justify" vertical="center"/>
    </xf>
    <xf numFmtId="0" fontId="10" fillId="0" borderId="17" xfId="1" applyFont="1" applyBorder="1" applyAlignment="1">
      <alignment horizontal="justify" vertical="center" wrapText="1"/>
    </xf>
    <xf numFmtId="176" fontId="10" fillId="0" borderId="17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justify" vertical="center"/>
    </xf>
    <xf numFmtId="0" fontId="3" fillId="2" borderId="16" xfId="1" applyFont="1" applyFill="1" applyBorder="1" applyAlignment="1">
      <alignment horizontal="justify" vertical="center"/>
    </xf>
    <xf numFmtId="0" fontId="10" fillId="2" borderId="15" xfId="1" applyFont="1" applyFill="1" applyBorder="1" applyAlignment="1">
      <alignment horizontal="justify" vertical="center" wrapText="1"/>
    </xf>
    <xf numFmtId="176" fontId="17" fillId="2" borderId="15" xfId="1" applyNumberFormat="1" applyFont="1" applyFill="1" applyBorder="1" applyAlignment="1">
      <alignment horizontal="center" vertical="center" wrapText="1"/>
    </xf>
    <xf numFmtId="0" fontId="10" fillId="0" borderId="14" xfId="1" applyFont="1" applyBorder="1" applyAlignment="1">
      <alignment horizontal="justify" vertical="center" wrapText="1"/>
    </xf>
    <xf numFmtId="176" fontId="17" fillId="0" borderId="14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justify" vertical="center"/>
    </xf>
    <xf numFmtId="0" fontId="10" fillId="0" borderId="0" xfId="1" applyFont="1" applyAlignment="1">
      <alignment horizontal="justify" vertical="center" wrapText="1"/>
    </xf>
    <xf numFmtId="0" fontId="1" fillId="0" borderId="10" xfId="1" applyBorder="1">
      <alignment vertical="center"/>
    </xf>
    <xf numFmtId="176" fontId="2" fillId="0" borderId="11" xfId="1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2" fillId="0" borderId="13" xfId="1" applyFont="1" applyBorder="1">
      <alignment vertical="center"/>
    </xf>
    <xf numFmtId="176" fontId="3" fillId="0" borderId="0" xfId="1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center"/>
    </xf>
    <xf numFmtId="176" fontId="9" fillId="0" borderId="6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176" fontId="9" fillId="0" borderId="16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176" fontId="9" fillId="0" borderId="18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21" fillId="0" borderId="6" xfId="1" applyFont="1" applyBorder="1" applyAlignment="1" applyProtection="1">
      <alignment horizontal="left" vertical="center"/>
      <protection locked="0"/>
    </xf>
    <xf numFmtId="176" fontId="21" fillId="0" borderId="6" xfId="1" applyNumberFormat="1" applyFont="1" applyBorder="1" applyAlignment="1" applyProtection="1">
      <alignment horizontal="center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0" fontId="17" fillId="0" borderId="6" xfId="1" applyFont="1" applyBorder="1" applyProtection="1">
      <alignment vertical="center"/>
      <protection locked="0"/>
    </xf>
    <xf numFmtId="176" fontId="17" fillId="0" borderId="6" xfId="1" applyNumberFormat="1" applyFont="1" applyBorder="1" applyAlignment="1" applyProtection="1">
      <alignment horizontal="center" vertical="center"/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" fillId="0" borderId="6" xfId="1" applyBorder="1" applyProtection="1">
      <alignment vertical="center"/>
      <protection locked="0"/>
    </xf>
    <xf numFmtId="176" fontId="1" fillId="0" borderId="6" xfId="1" applyNumberFormat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176" fontId="1" fillId="0" borderId="0" xfId="1" applyNumberFormat="1">
      <alignment vertical="center"/>
    </xf>
    <xf numFmtId="0" fontId="24" fillId="0" borderId="6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16" fillId="0" borderId="20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16" fillId="0" borderId="23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16" fillId="0" borderId="26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2" fillId="0" borderId="24" xfId="0" applyFont="1" applyBorder="1" applyAlignment="1" applyProtection="1">
      <alignment horizontal="justify" vertical="center" wrapText="1"/>
      <protection locked="0"/>
    </xf>
    <xf numFmtId="0" fontId="2" fillId="0" borderId="27" xfId="0" applyFont="1" applyBorder="1" applyAlignment="1" applyProtection="1">
      <alignment horizontal="justify" vertical="center" wrapText="1"/>
      <protection locked="0"/>
    </xf>
    <xf numFmtId="0" fontId="2" fillId="0" borderId="28" xfId="0" applyFont="1" applyBorder="1" applyAlignment="1" applyProtection="1">
      <alignment horizontal="justify" vertical="center" wrapText="1"/>
      <protection locked="0"/>
    </xf>
    <xf numFmtId="0" fontId="2" fillId="0" borderId="29" xfId="0" applyFont="1" applyBorder="1" applyAlignment="1" applyProtection="1">
      <alignment horizontal="justify" vertical="center" wrapText="1"/>
      <protection locked="0"/>
    </xf>
    <xf numFmtId="0" fontId="2" fillId="0" borderId="9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7" fontId="6" fillId="0" borderId="0" xfId="0" applyNumberFormat="1" applyFont="1" applyAlignment="1">
      <alignment horizontal="left" vertical="center" wrapText="1"/>
    </xf>
    <xf numFmtId="177" fontId="0" fillId="0" borderId="0" xfId="0" applyNumberFormat="1">
      <alignment vertical="center"/>
    </xf>
    <xf numFmtId="0" fontId="8" fillId="0" borderId="7" xfId="1" applyFont="1" applyBorder="1" applyAlignment="1">
      <alignment horizontal="justify" vertical="center"/>
    </xf>
    <xf numFmtId="0" fontId="8" fillId="0" borderId="16" xfId="1" applyFont="1" applyBorder="1" applyAlignment="1">
      <alignment horizontal="justify" vertical="center"/>
    </xf>
  </cellXfs>
  <cellStyles count="2">
    <cellStyle name="一般" xfId="0" builtinId="0" customBuiltin="1"/>
    <cellStyle name="一般 2" xfId="1" xr:uid="{71954B6E-2BC9-4961-B027-4A87D82A4F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J$8" lockText="1" noThreeD="1"/>
</file>

<file path=xl/ctrlProps/ctrlProp2.xml><?xml version="1.0" encoding="utf-8"?>
<formControlPr xmlns="http://schemas.microsoft.com/office/spreadsheetml/2009/9/main" objectType="CheckBox" fmlaLink="$J$9" lockText="1" noThreeD="1"/>
</file>

<file path=xl/ctrlProps/ctrlProp3.xml><?xml version="1.0" encoding="utf-8"?>
<formControlPr xmlns="http://schemas.microsoft.com/office/spreadsheetml/2009/9/main" objectType="CheckBox" fmlaLink="$J$12" lockText="1" noThreeD="1"/>
</file>

<file path=xl/ctrlProps/ctrlProp4.xml><?xml version="1.0" encoding="utf-8"?>
<formControlPr xmlns="http://schemas.microsoft.com/office/spreadsheetml/2009/9/main" objectType="CheckBox" fmlaLink="$J$13" lockText="1" noThreeD="1"/>
</file>

<file path=xl/ctrlProps/ctrlProp5.xml><?xml version="1.0" encoding="utf-8"?>
<formControlPr xmlns="http://schemas.microsoft.com/office/spreadsheetml/2009/9/main" objectType="CheckBox" fmlaLink="$J$14" lockText="1" noThreeD="1"/>
</file>

<file path=xl/ctrlProps/ctrlProp6.xml><?xml version="1.0" encoding="utf-8"?>
<formControlPr xmlns="http://schemas.microsoft.com/office/spreadsheetml/2009/9/main" objectType="CheckBox" fmlaLink="$J$15" lockText="1" noThreeD="1"/>
</file>

<file path=xl/ctrlProps/ctrlProp7.xml><?xml version="1.0" encoding="utf-8"?>
<formControlPr xmlns="http://schemas.microsoft.com/office/spreadsheetml/2009/9/main" objectType="CheckBox" fmlaLink="$J$10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61913</xdr:colOff>
          <xdr:row>7</xdr:row>
          <xdr:rowOff>0</xdr:rowOff>
        </xdr:from>
        <xdr:to>
          <xdr:col>4</xdr:col>
          <xdr:colOff>14288</xdr:colOff>
          <xdr:row>7</xdr:row>
          <xdr:rowOff>200025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61913</xdr:colOff>
          <xdr:row>8</xdr:row>
          <xdr:rowOff>0</xdr:rowOff>
        </xdr:from>
        <xdr:to>
          <xdr:col>4</xdr:col>
          <xdr:colOff>14288</xdr:colOff>
          <xdr:row>8</xdr:row>
          <xdr:rowOff>200025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61913</xdr:colOff>
          <xdr:row>11</xdr:row>
          <xdr:rowOff>0</xdr:rowOff>
        </xdr:from>
        <xdr:to>
          <xdr:col>4</xdr:col>
          <xdr:colOff>23813</xdr:colOff>
          <xdr:row>11</xdr:row>
          <xdr:rowOff>200025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61913</xdr:colOff>
          <xdr:row>12</xdr:row>
          <xdr:rowOff>9525</xdr:rowOff>
        </xdr:from>
        <xdr:to>
          <xdr:col>4</xdr:col>
          <xdr:colOff>23813</xdr:colOff>
          <xdr:row>13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61913</xdr:colOff>
          <xdr:row>13</xdr:row>
          <xdr:rowOff>9525</xdr:rowOff>
        </xdr:from>
        <xdr:to>
          <xdr:col>4</xdr:col>
          <xdr:colOff>23813</xdr:colOff>
          <xdr:row>14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61913</xdr:colOff>
          <xdr:row>14</xdr:row>
          <xdr:rowOff>9525</xdr:rowOff>
        </xdr:from>
        <xdr:to>
          <xdr:col>4</xdr:col>
          <xdr:colOff>23813</xdr:colOff>
          <xdr:row>15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61913</xdr:colOff>
          <xdr:row>9</xdr:row>
          <xdr:rowOff>0</xdr:rowOff>
        </xdr:from>
        <xdr:to>
          <xdr:col>4</xdr:col>
          <xdr:colOff>14288</xdr:colOff>
          <xdr:row>9</xdr:row>
          <xdr:rowOff>200025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138113</xdr:colOff>
          <xdr:row>6</xdr:row>
          <xdr:rowOff>190500</xdr:rowOff>
        </xdr:from>
        <xdr:to>
          <xdr:col>0</xdr:col>
          <xdr:colOff>381000</xdr:colOff>
          <xdr:row>8</xdr:row>
          <xdr:rowOff>23813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138113</xdr:colOff>
          <xdr:row>7</xdr:row>
          <xdr:rowOff>180975</xdr:rowOff>
        </xdr:from>
        <xdr:to>
          <xdr:col>0</xdr:col>
          <xdr:colOff>381000</xdr:colOff>
          <xdr:row>9</xdr:row>
          <xdr:rowOff>14288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D3" sqref="D3:I3"/>
    </sheetView>
  </sheetViews>
  <sheetFormatPr defaultColWidth="8.86328125" defaultRowHeight="16.149999999999999" x14ac:dyDescent="0.45"/>
  <cols>
    <col min="1" max="1" width="8.86328125" style="63" customWidth="1"/>
    <col min="2" max="2" width="14.33203125" style="63" customWidth="1"/>
    <col min="3" max="3" width="32.53125" style="63" customWidth="1"/>
    <col min="4" max="4" width="5.19921875" style="63" customWidth="1"/>
    <col min="5" max="8" width="8.86328125" style="63" customWidth="1"/>
    <col min="9" max="9" width="42.86328125" style="63" customWidth="1"/>
    <col min="10" max="10" width="7.19921875" style="63" hidden="1" customWidth="1"/>
    <col min="11" max="16384" width="8.86328125" style="63"/>
  </cols>
  <sheetData>
    <row r="1" spans="1:14" ht="54" customHeight="1" x14ac:dyDescent="0.45">
      <c r="A1" s="90" t="s">
        <v>404</v>
      </c>
      <c r="B1" s="90"/>
      <c r="C1" s="90"/>
      <c r="D1" s="90"/>
      <c r="E1" s="90"/>
      <c r="F1" s="90"/>
      <c r="G1" s="90"/>
      <c r="H1" s="90"/>
      <c r="I1" s="90"/>
    </row>
    <row r="2" spans="1:14" ht="24" customHeight="1" x14ac:dyDescent="0.45">
      <c r="A2" s="64"/>
      <c r="B2" s="64"/>
      <c r="C2" s="64"/>
      <c r="D2" s="64"/>
      <c r="E2" s="64"/>
      <c r="F2" s="64"/>
      <c r="G2" s="64"/>
      <c r="H2" s="64"/>
      <c r="I2" s="64"/>
    </row>
    <row r="3" spans="1:14" s="65" customFormat="1" ht="40.25" customHeight="1" x14ac:dyDescent="0.45">
      <c r="A3" s="97" t="s">
        <v>358</v>
      </c>
      <c r="B3" s="98"/>
      <c r="C3" s="99"/>
      <c r="D3" s="100" t="s">
        <v>397</v>
      </c>
      <c r="E3" s="100"/>
      <c r="F3" s="100"/>
      <c r="G3" s="100"/>
      <c r="H3" s="100"/>
      <c r="I3" s="100"/>
      <c r="J3" s="64"/>
      <c r="K3" s="64"/>
      <c r="L3" s="64"/>
      <c r="M3" s="64"/>
    </row>
    <row r="4" spans="1:14" s="65" customFormat="1" ht="40.25" customHeight="1" x14ac:dyDescent="0.45">
      <c r="A4" s="95" t="s">
        <v>359</v>
      </c>
      <c r="B4" s="96"/>
      <c r="C4" s="96"/>
      <c r="D4" s="101" t="s">
        <v>401</v>
      </c>
      <c r="E4" s="102"/>
      <c r="F4" s="102"/>
      <c r="G4" s="102"/>
      <c r="H4" s="102"/>
      <c r="I4" s="102"/>
      <c r="J4" s="63"/>
      <c r="K4" s="63"/>
      <c r="L4" s="63"/>
      <c r="M4" s="63"/>
      <c r="N4" s="63"/>
    </row>
    <row r="5" spans="1:14" ht="16.5" thickBot="1" x14ac:dyDescent="0.5">
      <c r="A5" s="103"/>
      <c r="B5" s="103"/>
      <c r="C5" s="103"/>
      <c r="D5" s="103"/>
      <c r="E5" s="103"/>
      <c r="F5" s="103"/>
      <c r="G5" s="103"/>
      <c r="H5" s="103"/>
      <c r="I5" s="103"/>
    </row>
    <row r="6" spans="1:14" s="65" customFormat="1" ht="16.5" thickBot="1" x14ac:dyDescent="0.5">
      <c r="A6" s="91" t="s">
        <v>0</v>
      </c>
      <c r="B6" s="91"/>
      <c r="C6" s="91"/>
      <c r="D6" s="92" t="s">
        <v>388</v>
      </c>
      <c r="E6" s="92"/>
      <c r="F6" s="92"/>
      <c r="G6" s="92"/>
      <c r="H6" s="92"/>
      <c r="I6" s="92"/>
      <c r="J6" s="65" t="s">
        <v>387</v>
      </c>
    </row>
    <row r="7" spans="1:14" s="65" customFormat="1" x14ac:dyDescent="0.45">
      <c r="A7" s="66"/>
      <c r="B7" s="67"/>
      <c r="C7" s="68"/>
      <c r="D7" s="69"/>
      <c r="E7" s="93" t="s">
        <v>390</v>
      </c>
      <c r="F7" s="93"/>
      <c r="G7" s="93"/>
      <c r="H7" s="93"/>
      <c r="I7" s="94"/>
    </row>
    <row r="8" spans="1:14" s="65" customFormat="1" x14ac:dyDescent="0.45">
      <c r="A8" s="70"/>
      <c r="B8" s="78" t="s">
        <v>363</v>
      </c>
      <c r="C8" s="79"/>
      <c r="D8" s="71"/>
      <c r="E8" s="80" t="s">
        <v>360</v>
      </c>
      <c r="F8" s="80"/>
      <c r="G8" s="80"/>
      <c r="H8" s="80"/>
      <c r="I8" s="81"/>
      <c r="J8" s="65" t="b">
        <v>0</v>
      </c>
    </row>
    <row r="9" spans="1:14" s="65" customFormat="1" x14ac:dyDescent="0.45">
      <c r="A9" s="70"/>
      <c r="B9" s="78" t="s">
        <v>364</v>
      </c>
      <c r="C9" s="79"/>
      <c r="D9" s="71"/>
      <c r="E9" s="80" t="s">
        <v>361</v>
      </c>
      <c r="F9" s="80"/>
      <c r="G9" s="80"/>
      <c r="H9" s="80"/>
      <c r="I9" s="81"/>
      <c r="J9" s="65" t="b">
        <v>0</v>
      </c>
    </row>
    <row r="10" spans="1:14" s="65" customFormat="1" x14ac:dyDescent="0.45">
      <c r="A10" s="70"/>
      <c r="B10" s="72"/>
      <c r="C10" s="73"/>
      <c r="D10" s="71" t="s">
        <v>362</v>
      </c>
      <c r="E10" s="85" t="s">
        <v>385</v>
      </c>
      <c r="F10" s="86"/>
      <c r="G10" s="86"/>
      <c r="H10" s="86"/>
      <c r="I10" s="87"/>
      <c r="J10" s="65" t="b">
        <v>0</v>
      </c>
    </row>
    <row r="11" spans="1:14" s="65" customFormat="1" x14ac:dyDescent="0.45">
      <c r="A11" s="70"/>
      <c r="B11" s="72"/>
      <c r="C11" s="73"/>
      <c r="D11" s="71"/>
      <c r="E11" s="88" t="s">
        <v>389</v>
      </c>
      <c r="F11" s="88"/>
      <c r="G11" s="88"/>
      <c r="H11" s="88"/>
      <c r="I11" s="89"/>
    </row>
    <row r="12" spans="1:14" s="65" customFormat="1" x14ac:dyDescent="0.45">
      <c r="A12" s="70"/>
      <c r="B12" s="72"/>
      <c r="C12" s="73"/>
      <c r="D12" s="71"/>
      <c r="E12" s="80" t="s">
        <v>403</v>
      </c>
      <c r="F12" s="80"/>
      <c r="G12" s="80"/>
      <c r="H12" s="80"/>
      <c r="I12" s="81"/>
      <c r="J12" s="65" t="b">
        <v>0</v>
      </c>
    </row>
    <row r="13" spans="1:14" s="65" customFormat="1" x14ac:dyDescent="0.45">
      <c r="A13" s="70"/>
      <c r="B13" s="72"/>
      <c r="C13" s="73"/>
      <c r="D13" s="71"/>
      <c r="E13" s="80" t="s">
        <v>391</v>
      </c>
      <c r="F13" s="80"/>
      <c r="G13" s="80"/>
      <c r="H13" s="80"/>
      <c r="I13" s="81"/>
      <c r="J13" s="65" t="b">
        <v>0</v>
      </c>
    </row>
    <row r="14" spans="1:14" s="65" customFormat="1" x14ac:dyDescent="0.45">
      <c r="A14" s="70"/>
      <c r="B14" s="72"/>
      <c r="C14" s="73"/>
      <c r="D14" s="71"/>
      <c r="E14" s="80" t="s">
        <v>392</v>
      </c>
      <c r="F14" s="80"/>
      <c r="G14" s="80"/>
      <c r="H14" s="80"/>
      <c r="I14" s="81"/>
      <c r="J14" s="65" t="b">
        <v>0</v>
      </c>
    </row>
    <row r="15" spans="1:14" s="65" customFormat="1" ht="16.5" thickBot="1" x14ac:dyDescent="0.5">
      <c r="A15" s="74"/>
      <c r="B15" s="75"/>
      <c r="C15" s="76"/>
      <c r="D15" s="77"/>
      <c r="E15" s="82" t="s">
        <v>402</v>
      </c>
      <c r="F15" s="83"/>
      <c r="G15" s="83"/>
      <c r="H15" s="83"/>
      <c r="I15" s="84"/>
      <c r="J15" s="65" t="b">
        <v>0</v>
      </c>
    </row>
  </sheetData>
  <sheetProtection algorithmName="SHA-512" hashValue="AyWFkAGvfQdqwsLale8ol15cCyMUVN35mKxH9oDELps9gMuzik30Id80LvrgZ57aXSMzIDYrFwfhEg5sXkfzCg==" saltValue="MlO4yVHa/Mp66qF25Xnc5A==" spinCount="100000" sheet="1" objects="1" scenarios="1"/>
  <mergeCells count="20">
    <mergeCell ref="A1:I1"/>
    <mergeCell ref="A6:C6"/>
    <mergeCell ref="D6:I6"/>
    <mergeCell ref="E7:I7"/>
    <mergeCell ref="E8:I8"/>
    <mergeCell ref="A4:C4"/>
    <mergeCell ref="A3:C3"/>
    <mergeCell ref="D3:I3"/>
    <mergeCell ref="D4:I4"/>
    <mergeCell ref="B8:C8"/>
    <mergeCell ref="A5:C5"/>
    <mergeCell ref="D5:I5"/>
    <mergeCell ref="B9:C9"/>
    <mergeCell ref="E12:I12"/>
    <mergeCell ref="E13:I13"/>
    <mergeCell ref="E15:I15"/>
    <mergeCell ref="E14:I14"/>
    <mergeCell ref="E9:I9"/>
    <mergeCell ref="E10:I10"/>
    <mergeCell ref="E11:I11"/>
  </mergeCells>
  <phoneticPr fontId="5" type="noConversion"/>
  <pageMargins left="0.70000000000000007" right="0.70000000000000007" top="0.75" bottom="0.75" header="0.30000000000000004" footer="0.30000000000000004"/>
  <pageSetup paperSize="9" scale="94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9" r:id="rId4" name="Check Box 17">
              <controlPr defaultSize="0" autoFill="0" autoLine="0" autoPict="0">
                <anchor moveWithCells="1">
                  <from>
                    <xdr:col>3</xdr:col>
                    <xdr:colOff>61913</xdr:colOff>
                    <xdr:row>7</xdr:row>
                    <xdr:rowOff>0</xdr:rowOff>
                  </from>
                  <to>
                    <xdr:col>4</xdr:col>
                    <xdr:colOff>14288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5" name="Check Box 18">
              <controlPr defaultSize="0" autoFill="0" autoLine="0" autoPict="0">
                <anchor moveWithCells="1">
                  <from>
                    <xdr:col>3</xdr:col>
                    <xdr:colOff>61913</xdr:colOff>
                    <xdr:row>8</xdr:row>
                    <xdr:rowOff>0</xdr:rowOff>
                  </from>
                  <to>
                    <xdr:col>4</xdr:col>
                    <xdr:colOff>14288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Check Box 19">
              <controlPr defaultSize="0" autoFill="0" autoLine="0" autoPict="0">
                <anchor moveWithCells="1">
                  <from>
                    <xdr:col>3</xdr:col>
                    <xdr:colOff>61913</xdr:colOff>
                    <xdr:row>11</xdr:row>
                    <xdr:rowOff>0</xdr:rowOff>
                  </from>
                  <to>
                    <xdr:col>4</xdr:col>
                    <xdr:colOff>23813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7" name="Check Box 20">
              <controlPr defaultSize="0" autoFill="0" autoLine="0" autoPict="0">
                <anchor moveWithCells="1">
                  <from>
                    <xdr:col>3</xdr:col>
                    <xdr:colOff>61913</xdr:colOff>
                    <xdr:row>12</xdr:row>
                    <xdr:rowOff>9525</xdr:rowOff>
                  </from>
                  <to>
                    <xdr:col>4</xdr:col>
                    <xdr:colOff>23813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" name="Check Box 21">
              <controlPr defaultSize="0" autoFill="0" autoLine="0" autoPict="0">
                <anchor moveWithCells="1">
                  <from>
                    <xdr:col>3</xdr:col>
                    <xdr:colOff>61913</xdr:colOff>
                    <xdr:row>13</xdr:row>
                    <xdr:rowOff>9525</xdr:rowOff>
                  </from>
                  <to>
                    <xdr:col>4</xdr:col>
                    <xdr:colOff>23813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9" name="Check Box 24">
              <controlPr defaultSize="0" autoFill="0" autoLine="0" autoPict="0">
                <anchor moveWithCells="1">
                  <from>
                    <xdr:col>3</xdr:col>
                    <xdr:colOff>61913</xdr:colOff>
                    <xdr:row>14</xdr:row>
                    <xdr:rowOff>9525</xdr:rowOff>
                  </from>
                  <to>
                    <xdr:col>4</xdr:col>
                    <xdr:colOff>23813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" name="Check Box 27">
              <controlPr defaultSize="0" autoFill="0" autoLine="0" autoPict="0">
                <anchor moveWithCells="1">
                  <from>
                    <xdr:col>3</xdr:col>
                    <xdr:colOff>61913</xdr:colOff>
                    <xdr:row>9</xdr:row>
                    <xdr:rowOff>0</xdr:rowOff>
                  </from>
                  <to>
                    <xdr:col>4</xdr:col>
                    <xdr:colOff>14288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1" name="Check Box 28">
              <controlPr defaultSize="0" autoFill="0" autoLine="0" autoPict="0">
                <anchor moveWithCells="1">
                  <from>
                    <xdr:col>0</xdr:col>
                    <xdr:colOff>138113</xdr:colOff>
                    <xdr:row>6</xdr:row>
                    <xdr:rowOff>190500</xdr:rowOff>
                  </from>
                  <to>
                    <xdr:col>0</xdr:col>
                    <xdr:colOff>381000</xdr:colOff>
                    <xdr:row>8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2" name="Check Box 29">
              <controlPr defaultSize="0" autoFill="0" autoLine="0" autoPict="0">
                <anchor moveWithCells="1">
                  <from>
                    <xdr:col>0</xdr:col>
                    <xdr:colOff>138113</xdr:colOff>
                    <xdr:row>7</xdr:row>
                    <xdr:rowOff>180975</xdr:rowOff>
                  </from>
                  <to>
                    <xdr:col>0</xdr:col>
                    <xdr:colOff>381000</xdr:colOff>
                    <xdr:row>9</xdr:row>
                    <xdr:rowOff>14288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B072-9C6A-42D6-BD7E-055D55BF26EA}">
  <dimension ref="A1:I142"/>
  <sheetViews>
    <sheetView topLeftCell="A133" zoomScale="115" zoomScaleNormal="115" workbookViewId="0">
      <selection activeCell="H145" sqref="H145"/>
    </sheetView>
  </sheetViews>
  <sheetFormatPr defaultColWidth="8.86328125" defaultRowHeight="16.149999999999999" x14ac:dyDescent="0.45"/>
  <cols>
    <col min="1" max="3" width="8.86328125" style="16"/>
    <col min="4" max="4" width="12.53125" style="60" bestFit="1" customWidth="1"/>
    <col min="5" max="6" width="8.86328125" style="16"/>
    <col min="7" max="7" width="19.6640625" style="16" customWidth="1"/>
    <col min="8" max="8" width="17.796875" style="16" customWidth="1"/>
    <col min="9" max="16384" width="8.86328125" style="16"/>
  </cols>
  <sheetData>
    <row r="1" spans="1:9" ht="16.5" thickBot="1" x14ac:dyDescent="0.5">
      <c r="A1" s="16" t="s">
        <v>369</v>
      </c>
      <c r="C1" s="23">
        <v>22</v>
      </c>
      <c r="D1" s="24">
        <v>1810</v>
      </c>
      <c r="E1" s="16" t="s">
        <v>369</v>
      </c>
      <c r="G1" s="27">
        <v>32</v>
      </c>
      <c r="H1" s="28">
        <v>675</v>
      </c>
      <c r="I1" s="16" t="s">
        <v>369</v>
      </c>
    </row>
    <row r="2" spans="1:9" ht="16.5" thickBot="1" x14ac:dyDescent="0.5">
      <c r="A2" s="16" t="s">
        <v>373</v>
      </c>
      <c r="C2" s="23">
        <v>123</v>
      </c>
      <c r="D2" s="24">
        <v>77</v>
      </c>
      <c r="E2" s="16" t="s">
        <v>369</v>
      </c>
      <c r="G2" s="23">
        <v>41</v>
      </c>
      <c r="H2" s="24">
        <v>92</v>
      </c>
      <c r="I2" s="16" t="s">
        <v>369</v>
      </c>
    </row>
    <row r="3" spans="1:9" ht="16.5" thickBot="1" x14ac:dyDescent="0.5">
      <c r="C3" s="23">
        <v>124</v>
      </c>
      <c r="D3" s="24">
        <v>609</v>
      </c>
      <c r="E3" s="16" t="s">
        <v>369</v>
      </c>
      <c r="G3" s="23">
        <v>125</v>
      </c>
      <c r="H3" s="25">
        <v>3500</v>
      </c>
      <c r="I3" s="16" t="s">
        <v>369</v>
      </c>
    </row>
    <row r="4" spans="1:9" ht="16.5" thickBot="1" x14ac:dyDescent="0.5">
      <c r="C4" s="23" t="s">
        <v>339</v>
      </c>
      <c r="D4" s="25">
        <v>725</v>
      </c>
      <c r="E4" s="16" t="s">
        <v>369</v>
      </c>
      <c r="G4" s="23">
        <v>134</v>
      </c>
      <c r="H4" s="25">
        <v>1100</v>
      </c>
      <c r="I4" s="16" t="s">
        <v>369</v>
      </c>
    </row>
    <row r="5" spans="1:9" ht="16.5" thickBot="1" x14ac:dyDescent="0.5">
      <c r="C5" s="23" t="s">
        <v>340</v>
      </c>
      <c r="D5" s="25">
        <v>2310</v>
      </c>
      <c r="E5" s="16" t="s">
        <v>369</v>
      </c>
      <c r="G5" s="23" t="s">
        <v>3</v>
      </c>
      <c r="H5" s="25">
        <v>1430</v>
      </c>
      <c r="I5" s="16" t="s">
        <v>369</v>
      </c>
    </row>
    <row r="6" spans="1:9" ht="16.5" thickBot="1" x14ac:dyDescent="0.5">
      <c r="C6" s="23" t="s">
        <v>341</v>
      </c>
      <c r="D6" s="25">
        <v>122</v>
      </c>
      <c r="E6" s="16" t="s">
        <v>369</v>
      </c>
      <c r="G6" s="23">
        <v>143</v>
      </c>
      <c r="H6" s="24">
        <v>353</v>
      </c>
      <c r="I6" s="16" t="s">
        <v>369</v>
      </c>
    </row>
    <row r="7" spans="1:9" ht="16.5" thickBot="1" x14ac:dyDescent="0.5">
      <c r="C7" s="23" t="s">
        <v>342</v>
      </c>
      <c r="D7" s="25">
        <v>595</v>
      </c>
      <c r="E7" s="16" t="s">
        <v>369</v>
      </c>
      <c r="G7" s="23" t="s">
        <v>343</v>
      </c>
      <c r="H7" s="25">
        <v>4470</v>
      </c>
      <c r="I7" s="16" t="s">
        <v>369</v>
      </c>
    </row>
    <row r="8" spans="1:9" ht="16.5" thickBot="1" x14ac:dyDescent="0.5">
      <c r="C8" s="46" t="s">
        <v>375</v>
      </c>
      <c r="D8" s="47">
        <v>850.69999999999993</v>
      </c>
      <c r="E8" s="16" t="s">
        <v>373</v>
      </c>
      <c r="G8" s="23">
        <v>152</v>
      </c>
      <c r="H8" s="24">
        <v>53</v>
      </c>
      <c r="I8" s="16" t="s">
        <v>369</v>
      </c>
    </row>
    <row r="9" spans="1:9" ht="16.5" thickBot="1" x14ac:dyDescent="0.5">
      <c r="G9" s="23" t="s">
        <v>344</v>
      </c>
      <c r="H9" s="24">
        <v>124</v>
      </c>
      <c r="I9" s="16" t="s">
        <v>369</v>
      </c>
    </row>
    <row r="10" spans="1:9" ht="16.5" thickBot="1" x14ac:dyDescent="0.5">
      <c r="G10" s="31" t="s">
        <v>345</v>
      </c>
      <c r="H10" s="32">
        <v>3220</v>
      </c>
      <c r="I10" s="16" t="s">
        <v>369</v>
      </c>
    </row>
    <row r="11" spans="1:9" ht="16.5" thickBot="1" x14ac:dyDescent="0.5">
      <c r="G11" s="23" t="s">
        <v>346</v>
      </c>
      <c r="H11" s="25">
        <v>1340</v>
      </c>
      <c r="I11" s="16" t="s">
        <v>369</v>
      </c>
    </row>
    <row r="12" spans="1:9" ht="16.5" thickBot="1" x14ac:dyDescent="0.5">
      <c r="G12" s="23" t="s">
        <v>347</v>
      </c>
      <c r="H12" s="25">
        <v>1370</v>
      </c>
      <c r="I12" s="16" t="s">
        <v>369</v>
      </c>
    </row>
    <row r="13" spans="1:9" ht="16.5" thickBot="1" x14ac:dyDescent="0.5">
      <c r="G13" s="23" t="s">
        <v>348</v>
      </c>
      <c r="H13" s="25">
        <v>9810</v>
      </c>
      <c r="I13" s="16" t="s">
        <v>369</v>
      </c>
    </row>
    <row r="14" spans="1:9" ht="16.5" thickBot="1" x14ac:dyDescent="0.5">
      <c r="G14" s="23" t="s">
        <v>349</v>
      </c>
      <c r="H14" s="24">
        <v>693</v>
      </c>
      <c r="I14" s="16" t="s">
        <v>369</v>
      </c>
    </row>
    <row r="15" spans="1:9" ht="16.5" thickBot="1" x14ac:dyDescent="0.5">
      <c r="G15" s="23" t="s">
        <v>350</v>
      </c>
      <c r="H15" s="25">
        <v>1030</v>
      </c>
      <c r="I15" s="16" t="s">
        <v>369</v>
      </c>
    </row>
    <row r="16" spans="1:9" ht="16.5" thickBot="1" x14ac:dyDescent="0.5">
      <c r="G16" s="23" t="s">
        <v>351</v>
      </c>
      <c r="H16" s="25">
        <v>794</v>
      </c>
      <c r="I16" s="16" t="s">
        <v>369</v>
      </c>
    </row>
    <row r="17" spans="7:9" ht="16.5" thickBot="1" x14ac:dyDescent="0.5">
      <c r="G17" s="23" t="s">
        <v>352</v>
      </c>
      <c r="H17" s="25">
        <v>1640</v>
      </c>
      <c r="I17" s="16" t="s">
        <v>369</v>
      </c>
    </row>
    <row r="18" spans="7:9" ht="16.5" thickBot="1" x14ac:dyDescent="0.5">
      <c r="G18" s="23">
        <v>23</v>
      </c>
      <c r="H18" s="34">
        <v>14800</v>
      </c>
      <c r="I18" s="16" t="s">
        <v>369</v>
      </c>
    </row>
    <row r="19" spans="7:9" ht="16.5" thickBot="1" x14ac:dyDescent="0.5">
      <c r="G19" s="43" t="s">
        <v>115</v>
      </c>
      <c r="H19" s="44">
        <v>16.12</v>
      </c>
      <c r="I19" s="16" t="s">
        <v>373</v>
      </c>
    </row>
    <row r="20" spans="7:9" ht="16.5" thickBot="1" x14ac:dyDescent="0.5">
      <c r="G20" s="46" t="s">
        <v>117</v>
      </c>
      <c r="H20" s="47">
        <v>13.64</v>
      </c>
      <c r="I20" s="16" t="s">
        <v>373</v>
      </c>
    </row>
    <row r="21" spans="7:9" ht="16.5" thickBot="1" x14ac:dyDescent="0.5">
      <c r="G21" s="46" t="s">
        <v>119</v>
      </c>
      <c r="H21" s="47">
        <v>18.599999999999998</v>
      </c>
      <c r="I21" s="16" t="s">
        <v>373</v>
      </c>
    </row>
    <row r="22" spans="7:9" ht="16.5" thickBot="1" x14ac:dyDescent="0.5">
      <c r="G22" s="46" t="s">
        <v>121</v>
      </c>
      <c r="H22" s="47">
        <v>2100</v>
      </c>
      <c r="I22" s="16" t="s">
        <v>373</v>
      </c>
    </row>
    <row r="23" spans="7:9" ht="16.5" thickBot="1" x14ac:dyDescent="0.5">
      <c r="G23" s="46" t="s">
        <v>123</v>
      </c>
      <c r="H23" s="47">
        <v>1330</v>
      </c>
      <c r="I23" s="16" t="s">
        <v>373</v>
      </c>
    </row>
    <row r="24" spans="7:9" ht="16.5" thickBot="1" x14ac:dyDescent="0.5">
      <c r="G24" s="46" t="s">
        <v>125</v>
      </c>
      <c r="H24" s="47">
        <v>3921.6000000000004</v>
      </c>
      <c r="I24" s="16" t="s">
        <v>373</v>
      </c>
    </row>
    <row r="25" spans="7:9" ht="16.5" thickBot="1" x14ac:dyDescent="0.5">
      <c r="G25" s="46" t="s">
        <v>127</v>
      </c>
      <c r="H25" s="47">
        <v>8.6800000000000015</v>
      </c>
      <c r="I25" s="16" t="s">
        <v>373</v>
      </c>
    </row>
    <row r="26" spans="7:9" ht="16.5" thickBot="1" x14ac:dyDescent="0.5">
      <c r="G26" s="46" t="s">
        <v>129</v>
      </c>
      <c r="H26" s="47">
        <v>2107</v>
      </c>
      <c r="I26" s="16" t="s">
        <v>373</v>
      </c>
    </row>
    <row r="27" spans="7:9" ht="16.5" thickBot="1" x14ac:dyDescent="0.5">
      <c r="G27" s="46" t="s">
        <v>131</v>
      </c>
      <c r="H27" s="47">
        <v>2803.5</v>
      </c>
      <c r="I27" s="16" t="s">
        <v>373</v>
      </c>
    </row>
    <row r="28" spans="7:9" ht="16.5" thickBot="1" x14ac:dyDescent="0.5">
      <c r="G28" s="46" t="s">
        <v>133</v>
      </c>
      <c r="H28" s="47">
        <v>1773.85</v>
      </c>
      <c r="I28" s="16" t="s">
        <v>373</v>
      </c>
    </row>
    <row r="29" spans="7:9" ht="16.5" thickBot="1" x14ac:dyDescent="0.5">
      <c r="G29" s="46" t="s">
        <v>135</v>
      </c>
      <c r="H29" s="47">
        <v>1627.25</v>
      </c>
      <c r="I29" s="16" t="s">
        <v>373</v>
      </c>
    </row>
    <row r="30" spans="7:9" ht="16.5" thickBot="1" x14ac:dyDescent="0.5">
      <c r="G30" s="46" t="s">
        <v>137</v>
      </c>
      <c r="H30" s="47">
        <v>1551.75</v>
      </c>
      <c r="I30" s="16" t="s">
        <v>373</v>
      </c>
    </row>
    <row r="31" spans="7:9" ht="16.5" thickBot="1" x14ac:dyDescent="0.5">
      <c r="G31" s="46" t="s">
        <v>5</v>
      </c>
      <c r="H31" s="47">
        <v>1824.5</v>
      </c>
      <c r="I31" s="16" t="s">
        <v>373</v>
      </c>
    </row>
    <row r="32" spans="7:9" ht="16.5" thickBot="1" x14ac:dyDescent="0.5">
      <c r="G32" s="46" t="s">
        <v>140</v>
      </c>
      <c r="H32" s="47">
        <v>1462.875</v>
      </c>
      <c r="I32" s="16" t="s">
        <v>373</v>
      </c>
    </row>
    <row r="33" spans="7:9" ht="16.5" thickBot="1" x14ac:dyDescent="0.5">
      <c r="G33" s="46" t="s">
        <v>142</v>
      </c>
      <c r="H33" s="47">
        <v>1495.125</v>
      </c>
      <c r="I33" s="16" t="s">
        <v>373</v>
      </c>
    </row>
    <row r="34" spans="7:9" ht="16.5" thickBot="1" x14ac:dyDescent="0.5">
      <c r="G34" s="46" t="s">
        <v>144</v>
      </c>
      <c r="H34" s="47">
        <v>1458.7249999999999</v>
      </c>
      <c r="I34" s="16" t="s">
        <v>373</v>
      </c>
    </row>
    <row r="35" spans="7:9" ht="16.5" thickBot="1" x14ac:dyDescent="0.5">
      <c r="G35" s="46" t="s">
        <v>146</v>
      </c>
      <c r="H35" s="47">
        <f>3500*0.07+4470*0.46</f>
        <v>2301.2000000000003</v>
      </c>
      <c r="I35" s="16" t="s">
        <v>373</v>
      </c>
    </row>
    <row r="36" spans="7:9" ht="16.5" thickBot="1" x14ac:dyDescent="0.5">
      <c r="G36" s="46" t="s">
        <v>4</v>
      </c>
      <c r="H36" s="47">
        <v>2087.5</v>
      </c>
      <c r="I36" s="16" t="s">
        <v>373</v>
      </c>
    </row>
    <row r="37" spans="7:9" ht="16.5" thickBot="1" x14ac:dyDescent="0.5">
      <c r="G37" s="46" t="s">
        <v>149</v>
      </c>
      <c r="H37" s="47">
        <v>2228.75</v>
      </c>
      <c r="I37" s="16" t="s">
        <v>373</v>
      </c>
    </row>
    <row r="38" spans="7:9" ht="16.5" thickBot="1" x14ac:dyDescent="0.5">
      <c r="G38" s="46" t="s">
        <v>151</v>
      </c>
      <c r="H38" s="47">
        <v>13.64</v>
      </c>
      <c r="I38" s="16" t="s">
        <v>373</v>
      </c>
    </row>
    <row r="39" spans="7:9" ht="16.5" thickBot="1" x14ac:dyDescent="0.5">
      <c r="G39" s="46" t="s">
        <v>153</v>
      </c>
      <c r="H39" s="47">
        <v>3.7199999999999998</v>
      </c>
      <c r="I39" s="16" t="s">
        <v>373</v>
      </c>
    </row>
    <row r="40" spans="7:9" ht="16.5" thickBot="1" x14ac:dyDescent="0.5">
      <c r="G40" s="46" t="s">
        <v>155</v>
      </c>
      <c r="H40" s="47">
        <v>1.8599999999999999</v>
      </c>
      <c r="I40" s="16" t="s">
        <v>373</v>
      </c>
    </row>
    <row r="41" spans="7:9" ht="16.5" thickBot="1" x14ac:dyDescent="0.5">
      <c r="G41" s="46" t="s">
        <v>157</v>
      </c>
      <c r="H41" s="47">
        <v>1258.4000000000001</v>
      </c>
      <c r="I41" s="16" t="s">
        <v>373</v>
      </c>
    </row>
    <row r="42" spans="7:9" ht="16.5" thickBot="1" x14ac:dyDescent="0.5">
      <c r="G42" s="46" t="s">
        <v>159</v>
      </c>
      <c r="H42" s="47">
        <v>22.32</v>
      </c>
      <c r="I42" s="16" t="s">
        <v>373</v>
      </c>
    </row>
    <row r="43" spans="7:9" ht="16.5" thickBot="1" x14ac:dyDescent="0.5">
      <c r="G43" s="46" t="s">
        <v>161</v>
      </c>
      <c r="H43" s="47">
        <v>93</v>
      </c>
      <c r="I43" s="16" t="s">
        <v>373</v>
      </c>
    </row>
    <row r="44" spans="7:9" ht="16.5" thickBot="1" x14ac:dyDescent="0.5">
      <c r="G44" s="46" t="s">
        <v>163</v>
      </c>
      <c r="H44" s="47">
        <v>843.69999999999993</v>
      </c>
      <c r="I44" s="16" t="s">
        <v>373</v>
      </c>
    </row>
    <row r="45" spans="7:9" ht="16.5" thickBot="1" x14ac:dyDescent="0.5">
      <c r="G45" s="46" t="s">
        <v>165</v>
      </c>
      <c r="H45" s="47">
        <v>2346</v>
      </c>
      <c r="I45" s="16" t="s">
        <v>373</v>
      </c>
    </row>
    <row r="46" spans="7:9" ht="16.5" thickBot="1" x14ac:dyDescent="0.5">
      <c r="G46" s="46" t="s">
        <v>167</v>
      </c>
      <c r="H46" s="47">
        <v>3026.69</v>
      </c>
      <c r="I46" s="16" t="s">
        <v>373</v>
      </c>
    </row>
    <row r="47" spans="7:9" ht="16.5" thickBot="1" x14ac:dyDescent="0.5">
      <c r="G47" s="46" t="s">
        <v>169</v>
      </c>
      <c r="H47" s="47">
        <v>1809.3400000000001</v>
      </c>
      <c r="I47" s="16" t="s">
        <v>373</v>
      </c>
    </row>
    <row r="48" spans="7:9" ht="16.5" thickBot="1" x14ac:dyDescent="0.5">
      <c r="G48" s="46" t="s">
        <v>171</v>
      </c>
      <c r="H48" s="47">
        <v>3.1</v>
      </c>
      <c r="I48" s="16" t="s">
        <v>373</v>
      </c>
    </row>
    <row r="49" spans="7:9" ht="16.5" thickBot="1" x14ac:dyDescent="0.5">
      <c r="G49" s="46" t="s">
        <v>173</v>
      </c>
      <c r="H49" s="47">
        <v>2966.7</v>
      </c>
      <c r="I49" s="16" t="s">
        <v>373</v>
      </c>
    </row>
    <row r="50" spans="7:9" ht="16.5" thickBot="1" x14ac:dyDescent="0.5">
      <c r="G50" s="46" t="s">
        <v>175</v>
      </c>
      <c r="H50" s="47">
        <v>2383.9</v>
      </c>
      <c r="I50" s="16" t="s">
        <v>373</v>
      </c>
    </row>
    <row r="51" spans="7:9" ht="16.5" thickBot="1" x14ac:dyDescent="0.5">
      <c r="G51" s="46" t="s">
        <v>177</v>
      </c>
      <c r="H51" s="47">
        <v>1258.4000000000001</v>
      </c>
      <c r="I51" s="16" t="s">
        <v>373</v>
      </c>
    </row>
    <row r="52" spans="7:9" ht="16.5" thickBot="1" x14ac:dyDescent="0.5">
      <c r="G52" s="46" t="s">
        <v>179</v>
      </c>
      <c r="H52" s="47">
        <v>2630.6</v>
      </c>
      <c r="I52" s="16" t="s">
        <v>373</v>
      </c>
    </row>
    <row r="53" spans="7:9" ht="16.5" thickBot="1" x14ac:dyDescent="0.5">
      <c r="G53" s="46" t="s">
        <v>181</v>
      </c>
      <c r="H53" s="47">
        <v>3189.5</v>
      </c>
      <c r="I53" s="16" t="s">
        <v>373</v>
      </c>
    </row>
    <row r="54" spans="7:9" ht="16.5" thickBot="1" x14ac:dyDescent="0.5">
      <c r="G54" s="46" t="s">
        <v>183</v>
      </c>
      <c r="H54" s="47">
        <v>3142.95</v>
      </c>
      <c r="I54" s="16" t="s">
        <v>373</v>
      </c>
    </row>
    <row r="55" spans="7:9" ht="16.5" thickBot="1" x14ac:dyDescent="0.5">
      <c r="G55" s="46" t="s">
        <v>185</v>
      </c>
      <c r="H55" s="47">
        <v>2525.6000000000004</v>
      </c>
      <c r="I55" s="16" t="s">
        <v>373</v>
      </c>
    </row>
    <row r="56" spans="7:9" ht="16.5" thickBot="1" x14ac:dyDescent="0.5">
      <c r="G56" s="46" t="s">
        <v>187</v>
      </c>
      <c r="H56" s="47">
        <v>3084.5</v>
      </c>
      <c r="I56" s="16" t="s">
        <v>373</v>
      </c>
    </row>
    <row r="57" spans="7:9" ht="16.5" thickBot="1" x14ac:dyDescent="0.5">
      <c r="G57" s="46" t="s">
        <v>189</v>
      </c>
      <c r="H57" s="47">
        <v>2728.95</v>
      </c>
      <c r="I57" s="16" t="s">
        <v>373</v>
      </c>
    </row>
    <row r="58" spans="7:9" ht="16.5" thickBot="1" x14ac:dyDescent="0.5">
      <c r="G58" s="46" t="s">
        <v>191</v>
      </c>
      <c r="H58" s="47">
        <v>2591.9899999999998</v>
      </c>
      <c r="I58" s="16" t="s">
        <v>373</v>
      </c>
    </row>
    <row r="59" spans="7:9" ht="16.5" thickBot="1" x14ac:dyDescent="0.5">
      <c r="G59" s="46" t="s">
        <v>193</v>
      </c>
      <c r="H59" s="47">
        <v>2280.25</v>
      </c>
      <c r="I59" s="16" t="s">
        <v>373</v>
      </c>
    </row>
    <row r="60" spans="7:9" ht="16.5" thickBot="1" x14ac:dyDescent="0.5">
      <c r="G60" s="46" t="s">
        <v>195</v>
      </c>
      <c r="H60" s="47">
        <v>2439.6</v>
      </c>
      <c r="I60" s="16" t="s">
        <v>373</v>
      </c>
    </row>
    <row r="61" spans="7:9" ht="16.5" thickBot="1" x14ac:dyDescent="0.5">
      <c r="G61" s="46" t="s">
        <v>197</v>
      </c>
      <c r="H61" s="47">
        <v>1505.125</v>
      </c>
      <c r="I61" s="16" t="s">
        <v>373</v>
      </c>
    </row>
    <row r="62" spans="7:9" ht="16.5" thickBot="1" x14ac:dyDescent="0.5">
      <c r="G62" s="46" t="s">
        <v>199</v>
      </c>
      <c r="H62" s="47">
        <v>1508.4</v>
      </c>
      <c r="I62" s="16" t="s">
        <v>373</v>
      </c>
    </row>
    <row r="63" spans="7:9" ht="16.5" thickBot="1" x14ac:dyDescent="0.5">
      <c r="G63" s="46" t="s">
        <v>201</v>
      </c>
      <c r="H63" s="47">
        <v>2138.25</v>
      </c>
      <c r="I63" s="16" t="s">
        <v>373</v>
      </c>
    </row>
    <row r="64" spans="7:9" ht="16.5" thickBot="1" x14ac:dyDescent="0.5">
      <c r="G64" s="46" t="s">
        <v>203</v>
      </c>
      <c r="H64" s="47">
        <v>2062.75</v>
      </c>
      <c r="I64" s="16" t="s">
        <v>373</v>
      </c>
    </row>
    <row r="65" spans="7:9" ht="16.5" thickBot="1" x14ac:dyDescent="0.5">
      <c r="G65" s="46" t="s">
        <v>205</v>
      </c>
      <c r="H65" s="47">
        <v>3606.5</v>
      </c>
      <c r="I65" s="16" t="s">
        <v>373</v>
      </c>
    </row>
    <row r="66" spans="7:9" ht="16.5" thickBot="1" x14ac:dyDescent="0.5">
      <c r="G66" s="46" t="s">
        <v>207</v>
      </c>
      <c r="H66" s="47">
        <v>12.4</v>
      </c>
      <c r="I66" s="16" t="s">
        <v>373</v>
      </c>
    </row>
    <row r="67" spans="7:9" ht="16.5" thickBot="1" x14ac:dyDescent="0.5">
      <c r="G67" s="46" t="s">
        <v>209</v>
      </c>
      <c r="H67" s="47">
        <v>94.24</v>
      </c>
      <c r="I67" s="16" t="s">
        <v>373</v>
      </c>
    </row>
    <row r="68" spans="7:9" ht="16.5" thickBot="1" x14ac:dyDescent="0.5">
      <c r="G68" s="46" t="s">
        <v>211</v>
      </c>
      <c r="H68" s="47">
        <v>35.96</v>
      </c>
      <c r="I68" s="16" t="s">
        <v>373</v>
      </c>
    </row>
    <row r="69" spans="7:9" ht="16.5" thickBot="1" x14ac:dyDescent="0.5">
      <c r="G69" s="46" t="s">
        <v>213</v>
      </c>
      <c r="H69" s="47">
        <v>3245.4</v>
      </c>
      <c r="I69" s="16" t="s">
        <v>373</v>
      </c>
    </row>
    <row r="70" spans="7:9" ht="16.5" thickBot="1" x14ac:dyDescent="0.5">
      <c r="G70" s="46" t="s">
        <v>215</v>
      </c>
      <c r="H70" s="47">
        <v>24.8</v>
      </c>
      <c r="I70" s="16" t="s">
        <v>373</v>
      </c>
    </row>
    <row r="71" spans="7:9" ht="16.5" thickBot="1" x14ac:dyDescent="0.5">
      <c r="G71" s="46" t="s">
        <v>217</v>
      </c>
      <c r="H71" s="47">
        <v>1805.05</v>
      </c>
      <c r="I71" s="16" t="s">
        <v>373</v>
      </c>
    </row>
    <row r="72" spans="7:9" ht="16.5" thickBot="1" x14ac:dyDescent="0.5">
      <c r="G72" s="46" t="s">
        <v>219</v>
      </c>
      <c r="H72" s="47">
        <v>2264.4349999999999</v>
      </c>
      <c r="I72" s="16" t="s">
        <v>373</v>
      </c>
    </row>
    <row r="73" spans="7:9" ht="16.5" thickBot="1" x14ac:dyDescent="0.5">
      <c r="G73" s="46" t="s">
        <v>221</v>
      </c>
      <c r="H73" s="47">
        <v>1982.5</v>
      </c>
      <c r="I73" s="16" t="s">
        <v>373</v>
      </c>
    </row>
    <row r="74" spans="7:9" ht="16.5" thickBot="1" x14ac:dyDescent="0.5">
      <c r="G74" s="46" t="s">
        <v>223</v>
      </c>
      <c r="H74" s="47">
        <v>144.15199999999999</v>
      </c>
      <c r="I74" s="16" t="s">
        <v>373</v>
      </c>
    </row>
    <row r="75" spans="7:9" ht="16.5" thickBot="1" x14ac:dyDescent="0.5">
      <c r="G75" s="46" t="s">
        <v>225</v>
      </c>
      <c r="H75" s="47">
        <v>1887.97</v>
      </c>
      <c r="I75" s="16" t="s">
        <v>373</v>
      </c>
    </row>
    <row r="76" spans="7:9" ht="16.5" thickBot="1" x14ac:dyDescent="0.5">
      <c r="G76" s="46" t="s">
        <v>227</v>
      </c>
      <c r="H76" s="47">
        <v>87.2</v>
      </c>
      <c r="I76" s="16" t="s">
        <v>373</v>
      </c>
    </row>
    <row r="77" spans="7:9" ht="16.5" thickBot="1" x14ac:dyDescent="0.5">
      <c r="G77" s="46" t="s">
        <v>229</v>
      </c>
      <c r="H77" s="47">
        <v>292.52499999999998</v>
      </c>
      <c r="I77" s="16" t="s">
        <v>373</v>
      </c>
    </row>
    <row r="78" spans="7:9" ht="16.5" thickBot="1" x14ac:dyDescent="0.5">
      <c r="G78" s="46" t="s">
        <v>231</v>
      </c>
      <c r="H78" s="47">
        <v>128.69999999999999</v>
      </c>
      <c r="I78" s="16" t="s">
        <v>373</v>
      </c>
    </row>
    <row r="79" spans="7:9" ht="16.5" thickBot="1" x14ac:dyDescent="0.5">
      <c r="G79" s="46" t="s">
        <v>233</v>
      </c>
      <c r="H79" s="47">
        <v>459.00000000000006</v>
      </c>
      <c r="I79" s="16" t="s">
        <v>373</v>
      </c>
    </row>
    <row r="80" spans="7:9" ht="16.5" thickBot="1" x14ac:dyDescent="0.5">
      <c r="G80" s="46" t="s">
        <v>235</v>
      </c>
      <c r="H80" s="47">
        <v>581.50000000000011</v>
      </c>
      <c r="I80" s="16" t="s">
        <v>373</v>
      </c>
    </row>
    <row r="81" spans="7:9" ht="16.5" thickBot="1" x14ac:dyDescent="0.5">
      <c r="G81" s="46" t="s">
        <v>237</v>
      </c>
      <c r="H81" s="47">
        <v>739</v>
      </c>
      <c r="I81" s="16" t="s">
        <v>373</v>
      </c>
    </row>
    <row r="82" spans="7:9" ht="16.5" thickBot="1" x14ac:dyDescent="0.5">
      <c r="G82" s="46" t="s">
        <v>239</v>
      </c>
      <c r="H82" s="47">
        <v>1385.8</v>
      </c>
      <c r="I82" s="16" t="s">
        <v>373</v>
      </c>
    </row>
    <row r="83" spans="7:9" ht="16.5" thickBot="1" x14ac:dyDescent="0.5">
      <c r="G83" s="46" t="s">
        <v>241</v>
      </c>
      <c r="H83" s="47">
        <v>1320.05</v>
      </c>
      <c r="I83" s="16" t="s">
        <v>373</v>
      </c>
    </row>
    <row r="84" spans="7:9" ht="16.5" thickBot="1" x14ac:dyDescent="0.5">
      <c r="G84" s="46" t="s">
        <v>243</v>
      </c>
      <c r="H84" s="47">
        <v>1396.0350000000001</v>
      </c>
      <c r="I84" s="16" t="s">
        <v>373</v>
      </c>
    </row>
    <row r="85" spans="7:9" ht="16.5" thickBot="1" x14ac:dyDescent="0.5">
      <c r="G85" s="46" t="s">
        <v>245</v>
      </c>
      <c r="H85" s="47">
        <v>1410.99</v>
      </c>
      <c r="I85" s="16" t="s">
        <v>373</v>
      </c>
    </row>
    <row r="86" spans="7:9" ht="16.5" thickBot="1" x14ac:dyDescent="0.5">
      <c r="G86" s="46" t="s">
        <v>247</v>
      </c>
      <c r="H86" s="47">
        <v>1249.7</v>
      </c>
      <c r="I86" s="16" t="s">
        <v>373</v>
      </c>
    </row>
    <row r="87" spans="7:9" ht="16.5" thickBot="1" x14ac:dyDescent="0.5">
      <c r="G87" s="46" t="s">
        <v>249</v>
      </c>
      <c r="H87" s="47">
        <v>600.6</v>
      </c>
      <c r="I87" s="16" t="s">
        <v>373</v>
      </c>
    </row>
    <row r="88" spans="7:9" ht="16.5" thickBot="1" x14ac:dyDescent="0.5">
      <c r="G88" s="46" t="s">
        <v>251</v>
      </c>
      <c r="H88" s="47">
        <v>145.85999999999999</v>
      </c>
      <c r="I88" s="16" t="s">
        <v>373</v>
      </c>
    </row>
    <row r="89" spans="7:9" ht="16.5" thickBot="1" x14ac:dyDescent="0.5">
      <c r="G89" s="46" t="s">
        <v>253</v>
      </c>
      <c r="H89" s="47">
        <v>160.16</v>
      </c>
      <c r="I89" s="16" t="s">
        <v>373</v>
      </c>
    </row>
    <row r="90" spans="7:9" ht="16.5" thickBot="1" x14ac:dyDescent="0.5">
      <c r="G90" s="46" t="s">
        <v>255</v>
      </c>
      <c r="H90" s="47">
        <v>2139.25</v>
      </c>
      <c r="I90" s="16" t="s">
        <v>373</v>
      </c>
    </row>
    <row r="91" spans="7:9" ht="16.5" thickBot="1" x14ac:dyDescent="0.5">
      <c r="G91" s="46" t="s">
        <v>257</v>
      </c>
      <c r="H91" s="47">
        <v>697.25</v>
      </c>
      <c r="I91" s="16" t="s">
        <v>373</v>
      </c>
    </row>
    <row r="92" spans="7:9" ht="16.5" thickBot="1" x14ac:dyDescent="0.5">
      <c r="G92" s="46" t="s">
        <v>259</v>
      </c>
      <c r="H92" s="47">
        <v>2219.375</v>
      </c>
      <c r="I92" s="16" t="s">
        <v>373</v>
      </c>
    </row>
    <row r="93" spans="7:9" ht="16.5" thickBot="1" x14ac:dyDescent="0.5">
      <c r="G93" s="46" t="s">
        <v>261</v>
      </c>
      <c r="H93" s="47">
        <v>1765.3400000000001</v>
      </c>
      <c r="I93" s="16" t="s">
        <v>373</v>
      </c>
    </row>
    <row r="94" spans="7:9" ht="16.5" thickBot="1" x14ac:dyDescent="0.5">
      <c r="G94" s="46" t="s">
        <v>263</v>
      </c>
      <c r="H94" s="47">
        <v>236.24999999999997</v>
      </c>
      <c r="I94" s="16" t="s">
        <v>373</v>
      </c>
    </row>
    <row r="95" spans="7:9" ht="16.5" thickBot="1" x14ac:dyDescent="0.5">
      <c r="G95" s="46" t="s">
        <v>265</v>
      </c>
      <c r="H95" s="47">
        <v>465.07499999999999</v>
      </c>
      <c r="I95" s="16" t="s">
        <v>373</v>
      </c>
    </row>
    <row r="96" spans="7:9" ht="16.5" thickBot="1" x14ac:dyDescent="0.5">
      <c r="G96" s="46" t="s">
        <v>267</v>
      </c>
      <c r="H96" s="47">
        <v>145.125</v>
      </c>
      <c r="I96" s="16" t="s">
        <v>373</v>
      </c>
    </row>
    <row r="97" spans="7:9" ht="16.5" thickBot="1" x14ac:dyDescent="0.5">
      <c r="G97" s="46" t="s">
        <v>269</v>
      </c>
      <c r="H97" s="47">
        <v>145.125</v>
      </c>
      <c r="I97" s="16" t="s">
        <v>373</v>
      </c>
    </row>
    <row r="98" spans="7:9" ht="16.5" thickBot="1" x14ac:dyDescent="0.5">
      <c r="G98" s="46" t="s">
        <v>271</v>
      </c>
      <c r="H98" s="47">
        <v>684</v>
      </c>
      <c r="I98" s="16" t="s">
        <v>373</v>
      </c>
    </row>
    <row r="99" spans="7:9" ht="16.5" thickBot="1" x14ac:dyDescent="0.5">
      <c r="G99" s="46" t="s">
        <v>273</v>
      </c>
      <c r="H99" s="47">
        <v>136.38</v>
      </c>
      <c r="I99" s="16" t="s">
        <v>373</v>
      </c>
    </row>
    <row r="100" spans="7:9" ht="16.5" thickBot="1" x14ac:dyDescent="0.5">
      <c r="G100" s="46" t="s">
        <v>275</v>
      </c>
      <c r="H100" s="47">
        <v>248.64999999999998</v>
      </c>
      <c r="I100" s="16" t="s">
        <v>373</v>
      </c>
    </row>
    <row r="101" spans="7:9" ht="16.5" thickBot="1" x14ac:dyDescent="0.5">
      <c r="G101" s="46" t="s">
        <v>277</v>
      </c>
      <c r="H101" s="47">
        <v>1649.9549999999999</v>
      </c>
      <c r="I101" s="16" t="s">
        <v>373</v>
      </c>
    </row>
    <row r="102" spans="7:9" ht="16.5" thickBot="1" x14ac:dyDescent="0.5">
      <c r="G102" s="46" t="s">
        <v>279</v>
      </c>
      <c r="H102" s="47">
        <v>459.00000000000006</v>
      </c>
      <c r="I102" s="16" t="s">
        <v>373</v>
      </c>
    </row>
    <row r="103" spans="7:9" ht="16.5" thickBot="1" x14ac:dyDescent="0.5">
      <c r="G103" s="46" t="s">
        <v>281</v>
      </c>
      <c r="H103" s="47">
        <v>141.75</v>
      </c>
      <c r="I103" s="16" t="s">
        <v>373</v>
      </c>
    </row>
    <row r="104" spans="7:9" ht="16.5" thickBot="1" x14ac:dyDescent="0.5">
      <c r="G104" s="46" t="s">
        <v>283</v>
      </c>
      <c r="H104" s="47">
        <v>2101.1999999999998</v>
      </c>
      <c r="I104" s="16" t="s">
        <v>373</v>
      </c>
    </row>
    <row r="105" spans="7:9" ht="16.5" thickBot="1" x14ac:dyDescent="0.5">
      <c r="G105" s="46" t="s">
        <v>285</v>
      </c>
      <c r="H105" s="47">
        <v>1350</v>
      </c>
      <c r="I105" s="16" t="s">
        <v>373</v>
      </c>
    </row>
    <row r="106" spans="7:9" ht="16.5" thickBot="1" x14ac:dyDescent="0.5">
      <c r="G106" s="46" t="s">
        <v>287</v>
      </c>
      <c r="H106" s="47">
        <v>762.17500000000007</v>
      </c>
      <c r="I106" s="16" t="s">
        <v>373</v>
      </c>
    </row>
    <row r="107" spans="7:9" ht="16.5" thickBot="1" x14ac:dyDescent="0.5">
      <c r="G107" s="46" t="s">
        <v>289</v>
      </c>
      <c r="H107" s="47">
        <v>2767.1000000000004</v>
      </c>
      <c r="I107" s="16" t="s">
        <v>373</v>
      </c>
    </row>
    <row r="108" spans="7:9" ht="16.5" thickBot="1" x14ac:dyDescent="0.5">
      <c r="G108" s="46" t="s">
        <v>291</v>
      </c>
      <c r="H108" s="47">
        <v>2249.35</v>
      </c>
      <c r="I108" s="16" t="s">
        <v>373</v>
      </c>
    </row>
    <row r="109" spans="7:9" ht="16.5" thickBot="1" x14ac:dyDescent="0.5">
      <c r="G109" s="46" t="s">
        <v>293</v>
      </c>
      <c r="H109" s="47">
        <v>1493.2</v>
      </c>
      <c r="I109" s="16" t="s">
        <v>373</v>
      </c>
    </row>
    <row r="110" spans="7:9" ht="16.5" thickBot="1" x14ac:dyDescent="0.5">
      <c r="G110" s="46" t="s">
        <v>295</v>
      </c>
      <c r="H110" s="47">
        <v>1320.45</v>
      </c>
      <c r="I110" s="16" t="s">
        <v>373</v>
      </c>
    </row>
    <row r="111" spans="7:9" ht="16.5" thickBot="1" x14ac:dyDescent="0.5">
      <c r="G111" s="46" t="s">
        <v>297</v>
      </c>
      <c r="H111" s="47">
        <v>141.75</v>
      </c>
      <c r="I111" s="16" t="s">
        <v>373</v>
      </c>
    </row>
    <row r="112" spans="7:9" ht="16.5" thickBot="1" x14ac:dyDescent="0.5">
      <c r="G112" s="46" t="s">
        <v>299</v>
      </c>
      <c r="H112" s="47">
        <v>733.25</v>
      </c>
      <c r="I112" s="16" t="s">
        <v>373</v>
      </c>
    </row>
    <row r="113" spans="7:9" ht="16.5" thickBot="1" x14ac:dyDescent="0.5">
      <c r="G113" s="46" t="s">
        <v>301</v>
      </c>
      <c r="H113" s="47">
        <v>1358.82</v>
      </c>
      <c r="I113" s="16" t="s">
        <v>373</v>
      </c>
    </row>
    <row r="114" spans="7:9" ht="16.5" thickBot="1" x14ac:dyDescent="0.5">
      <c r="G114" s="46" t="s">
        <v>303</v>
      </c>
      <c r="H114" s="47">
        <v>145.125</v>
      </c>
      <c r="I114" s="16" t="s">
        <v>373</v>
      </c>
    </row>
    <row r="115" spans="7:9" ht="16.5" thickBot="1" x14ac:dyDescent="0.5">
      <c r="G115" s="46" t="s">
        <v>305</v>
      </c>
      <c r="H115" s="47">
        <v>1356.875</v>
      </c>
      <c r="I115" s="16" t="s">
        <v>373</v>
      </c>
    </row>
    <row r="116" spans="7:9" ht="16.5" thickBot="1" x14ac:dyDescent="0.5">
      <c r="G116" s="46" t="s">
        <v>307</v>
      </c>
      <c r="H116" s="47">
        <v>976.45</v>
      </c>
      <c r="I116" s="16" t="s">
        <v>373</v>
      </c>
    </row>
    <row r="117" spans="7:9" ht="16.5" thickBot="1" x14ac:dyDescent="0.5">
      <c r="G117" s="46" t="s">
        <v>309</v>
      </c>
      <c r="H117" s="47">
        <v>748.42499999999995</v>
      </c>
      <c r="I117" s="16" t="s">
        <v>373</v>
      </c>
    </row>
    <row r="118" spans="7:9" ht="16.5" thickBot="1" x14ac:dyDescent="0.5">
      <c r="G118" s="46" t="s">
        <v>311</v>
      </c>
      <c r="H118" s="47">
        <v>138.45999999999998</v>
      </c>
      <c r="I118" s="16" t="s">
        <v>373</v>
      </c>
    </row>
    <row r="119" spans="7:9" ht="16.5" thickBot="1" x14ac:dyDescent="0.5">
      <c r="G119" s="46" t="s">
        <v>313</v>
      </c>
      <c r="H119" s="47">
        <v>352.7</v>
      </c>
      <c r="I119" s="16" t="s">
        <v>373</v>
      </c>
    </row>
    <row r="120" spans="7:9" ht="16.5" thickBot="1" x14ac:dyDescent="0.5">
      <c r="G120" s="46" t="s">
        <v>315</v>
      </c>
      <c r="H120" s="47">
        <v>1830</v>
      </c>
      <c r="I120" s="16" t="s">
        <v>373</v>
      </c>
    </row>
    <row r="121" spans="7:9" ht="16.5" thickBot="1" x14ac:dyDescent="0.5">
      <c r="G121" s="46">
        <v>500</v>
      </c>
      <c r="H121" s="47">
        <v>32.488</v>
      </c>
      <c r="I121" s="16" t="s">
        <v>373</v>
      </c>
    </row>
    <row r="122" spans="7:9" ht="16.5" thickBot="1" x14ac:dyDescent="0.5">
      <c r="G122" s="46">
        <v>503</v>
      </c>
      <c r="H122" s="47">
        <v>5934.8</v>
      </c>
      <c r="I122" s="16" t="s">
        <v>373</v>
      </c>
    </row>
    <row r="123" spans="7:9" ht="16.5" thickBot="1" x14ac:dyDescent="0.5">
      <c r="G123" s="46">
        <v>504</v>
      </c>
      <c r="H123" s="47">
        <v>325.34999999999997</v>
      </c>
      <c r="I123" s="16" t="s">
        <v>373</v>
      </c>
    </row>
    <row r="124" spans="7:9" ht="16.5" thickBot="1" x14ac:dyDescent="0.5">
      <c r="G124" s="46" t="s">
        <v>320</v>
      </c>
      <c r="H124" s="47">
        <v>3985</v>
      </c>
      <c r="I124" s="16" t="s">
        <v>373</v>
      </c>
    </row>
    <row r="125" spans="7:9" ht="16.5" thickBot="1" x14ac:dyDescent="0.5">
      <c r="G125" s="46" t="s">
        <v>322</v>
      </c>
      <c r="H125" s="47">
        <v>5772</v>
      </c>
      <c r="I125" s="16" t="s">
        <v>373</v>
      </c>
    </row>
    <row r="126" spans="7:9" ht="16.5" thickBot="1" x14ac:dyDescent="0.5">
      <c r="G126" s="46" t="s">
        <v>324</v>
      </c>
      <c r="H126" s="47">
        <v>6808</v>
      </c>
      <c r="I126" s="16" t="s">
        <v>373</v>
      </c>
    </row>
    <row r="127" spans="7:9" ht="16.5" thickBot="1" x14ac:dyDescent="0.5">
      <c r="G127" s="46" t="s">
        <v>326</v>
      </c>
      <c r="H127" s="47">
        <v>189.3</v>
      </c>
      <c r="I127" s="16" t="s">
        <v>373</v>
      </c>
    </row>
    <row r="128" spans="7:9" ht="16.5" thickBot="1" x14ac:dyDescent="0.5">
      <c r="G128" s="46" t="s">
        <v>328</v>
      </c>
      <c r="H128" s="47">
        <v>629.20000000000005</v>
      </c>
      <c r="I128" s="16" t="s">
        <v>373</v>
      </c>
    </row>
    <row r="129" spans="7:9" ht="16.5" thickBot="1" x14ac:dyDescent="0.5">
      <c r="G129" s="46" t="s">
        <v>330</v>
      </c>
      <c r="H129" s="47">
        <v>593.44999999999993</v>
      </c>
      <c r="I129" s="16" t="s">
        <v>373</v>
      </c>
    </row>
    <row r="130" spans="7:9" ht="16.5" thickBot="1" x14ac:dyDescent="0.5">
      <c r="G130" s="46" t="s">
        <v>332</v>
      </c>
      <c r="H130" s="47">
        <v>386.4</v>
      </c>
      <c r="I130" s="16" t="s">
        <v>373</v>
      </c>
    </row>
    <row r="131" spans="7:9" ht="16.5" thickBot="1" x14ac:dyDescent="0.5">
      <c r="G131" s="46" t="s">
        <v>334</v>
      </c>
      <c r="H131" s="47">
        <v>286.58</v>
      </c>
      <c r="I131" s="16" t="s">
        <v>373</v>
      </c>
    </row>
    <row r="132" spans="7:9" ht="16.5" thickBot="1" x14ac:dyDescent="0.5">
      <c r="G132" s="46" t="s">
        <v>336</v>
      </c>
      <c r="H132" s="47">
        <v>138.91000000000003</v>
      </c>
      <c r="I132" s="16" t="s">
        <v>373</v>
      </c>
    </row>
    <row r="133" spans="7:9" x14ac:dyDescent="0.45">
      <c r="G133" s="16" t="str">
        <f>'附件、冷媒GWP值'!D145</f>
        <v>365mfc/227ea</v>
      </c>
      <c r="H133" s="16">
        <f>'附件、冷媒GWP值'!E145</f>
        <v>0</v>
      </c>
      <c r="I133" s="16" t="s">
        <v>114</v>
      </c>
    </row>
    <row r="134" spans="7:9" x14ac:dyDescent="0.45">
      <c r="G134" s="16">
        <f>'附件、冷媒GWP值'!D146</f>
        <v>0</v>
      </c>
      <c r="H134" s="16">
        <f>'附件、冷媒GWP值'!E146</f>
        <v>0</v>
      </c>
      <c r="I134" s="16" t="s">
        <v>114</v>
      </c>
    </row>
    <row r="135" spans="7:9" x14ac:dyDescent="0.45">
      <c r="G135" s="16">
        <f>'附件、冷媒GWP值'!D147</f>
        <v>0</v>
      </c>
      <c r="H135" s="16">
        <f>'附件、冷媒GWP值'!E147</f>
        <v>0</v>
      </c>
      <c r="I135" s="16" t="s">
        <v>114</v>
      </c>
    </row>
    <row r="136" spans="7:9" x14ac:dyDescent="0.45">
      <c r="G136" s="16">
        <f>'附件、冷媒GWP值'!D148</f>
        <v>0</v>
      </c>
      <c r="H136" s="16">
        <f>'附件、冷媒GWP值'!E148</f>
        <v>0</v>
      </c>
      <c r="I136" s="16" t="s">
        <v>114</v>
      </c>
    </row>
    <row r="137" spans="7:9" x14ac:dyDescent="0.45">
      <c r="G137" s="16">
        <f>'附件、冷媒GWP值'!D149</f>
        <v>0</v>
      </c>
      <c r="H137" s="16">
        <f>'附件、冷媒GWP值'!E149</f>
        <v>0</v>
      </c>
      <c r="I137" s="16" t="s">
        <v>373</v>
      </c>
    </row>
    <row r="138" spans="7:9" x14ac:dyDescent="0.45">
      <c r="G138" s="16">
        <f>'附件、冷媒GWP值'!D150</f>
        <v>0</v>
      </c>
      <c r="H138" s="16">
        <f>'附件、冷媒GWP值'!E150</f>
        <v>0</v>
      </c>
      <c r="I138" s="16" t="s">
        <v>373</v>
      </c>
    </row>
    <row r="139" spans="7:9" x14ac:dyDescent="0.45">
      <c r="G139" s="16">
        <f>'附件、冷媒GWP值'!D151</f>
        <v>0</v>
      </c>
      <c r="H139" s="16">
        <f>'附件、冷媒GWP值'!E151</f>
        <v>0</v>
      </c>
      <c r="I139" s="16" t="s">
        <v>114</v>
      </c>
    </row>
    <row r="140" spans="7:9" x14ac:dyDescent="0.45">
      <c r="G140" s="16">
        <f>'附件、冷媒GWP值'!D152</f>
        <v>0</v>
      </c>
      <c r="H140" s="16">
        <f>'附件、冷媒GWP值'!E152</f>
        <v>0</v>
      </c>
      <c r="I140" s="16" t="s">
        <v>114</v>
      </c>
    </row>
    <row r="141" spans="7:9" x14ac:dyDescent="0.45">
      <c r="G141" s="16">
        <f>'附件、冷媒GWP值'!D153</f>
        <v>0</v>
      </c>
      <c r="H141" s="16">
        <f>'附件、冷媒GWP值'!E153</f>
        <v>0</v>
      </c>
      <c r="I141" s="16" t="s">
        <v>114</v>
      </c>
    </row>
    <row r="142" spans="7:9" x14ac:dyDescent="0.45">
      <c r="G142" s="16">
        <f>'附件、冷媒GWP值'!D154</f>
        <v>0</v>
      </c>
      <c r="H142" s="16">
        <f>'附件、冷媒GWP值'!E154</f>
        <v>0</v>
      </c>
      <c r="I142" s="16" t="s">
        <v>114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topLeftCell="A3" zoomScale="90" zoomScaleNormal="90" workbookViewId="0">
      <selection activeCell="A3" sqref="A3:G3"/>
    </sheetView>
  </sheetViews>
  <sheetFormatPr defaultRowHeight="16.149999999999999" x14ac:dyDescent="0.45"/>
  <cols>
    <col min="1" max="1" width="28.796875" style="1" customWidth="1"/>
    <col min="2" max="3" width="28.796875" customWidth="1"/>
    <col min="4" max="4" width="23.33203125" customWidth="1"/>
    <col min="5" max="5" width="43.86328125" customWidth="1"/>
    <col min="6" max="6" width="31.19921875" customWidth="1"/>
    <col min="7" max="7" width="30.53125" customWidth="1"/>
    <col min="8" max="8" width="6.796875" bestFit="1" customWidth="1"/>
    <col min="9" max="10" width="7.1328125" bestFit="1" customWidth="1"/>
  </cols>
  <sheetData>
    <row r="1" spans="1:7" ht="40.25" customHeight="1" x14ac:dyDescent="0.45">
      <c r="A1" s="11" t="s">
        <v>358</v>
      </c>
      <c r="B1" s="107" t="s">
        <v>393</v>
      </c>
      <c r="C1" s="108"/>
      <c r="D1" s="108"/>
      <c r="E1" s="12"/>
      <c r="F1" s="12"/>
      <c r="G1" s="12"/>
    </row>
    <row r="2" spans="1:7" ht="25.25" customHeight="1" x14ac:dyDescent="0.45">
      <c r="A2" s="10" t="s">
        <v>359</v>
      </c>
      <c r="B2" s="109" t="s">
        <v>400</v>
      </c>
      <c r="C2" s="109"/>
      <c r="D2" s="109"/>
    </row>
    <row r="3" spans="1:7" ht="61.5" customHeight="1" x14ac:dyDescent="0.45">
      <c r="A3" s="112" t="s">
        <v>394</v>
      </c>
      <c r="B3" s="113"/>
      <c r="C3" s="113"/>
      <c r="D3" s="113"/>
      <c r="E3" s="113"/>
      <c r="F3" s="113"/>
      <c r="G3" s="113"/>
    </row>
    <row r="4" spans="1:7" ht="65" customHeight="1" x14ac:dyDescent="0.45">
      <c r="A4" s="110" t="s">
        <v>398</v>
      </c>
      <c r="B4" s="111"/>
      <c r="C4" s="111"/>
      <c r="D4" s="111"/>
      <c r="E4" s="1"/>
      <c r="F4" s="1"/>
      <c r="G4" s="1"/>
    </row>
    <row r="5" spans="1:7" x14ac:dyDescent="0.45">
      <c r="A5" s="13" t="s">
        <v>1</v>
      </c>
      <c r="B5" s="13" t="s">
        <v>383</v>
      </c>
      <c r="C5" s="13" t="s">
        <v>365</v>
      </c>
      <c r="D5" s="106" t="s">
        <v>395</v>
      </c>
      <c r="E5" s="104"/>
      <c r="F5" s="106" t="s">
        <v>396</v>
      </c>
      <c r="G5" s="104"/>
    </row>
    <row r="6" spans="1:7" x14ac:dyDescent="0.45">
      <c r="A6" s="13"/>
      <c r="B6" s="13"/>
      <c r="C6" s="13"/>
      <c r="D6" s="13" t="s">
        <v>367</v>
      </c>
      <c r="E6" s="13" t="s">
        <v>376</v>
      </c>
      <c r="F6" s="13" t="s">
        <v>367</v>
      </c>
      <c r="G6" s="13" t="s">
        <v>376</v>
      </c>
    </row>
    <row r="7" spans="1:7" x14ac:dyDescent="0.45">
      <c r="A7" s="104">
        <v>1</v>
      </c>
      <c r="B7" s="104" t="s">
        <v>399</v>
      </c>
      <c r="C7" s="105" t="s">
        <v>397</v>
      </c>
      <c r="D7" s="15">
        <v>32</v>
      </c>
      <c r="E7" s="14"/>
      <c r="F7" s="15">
        <v>32</v>
      </c>
      <c r="G7" s="14"/>
    </row>
    <row r="8" spans="1:7" x14ac:dyDescent="0.45">
      <c r="A8" s="104"/>
      <c r="B8" s="104"/>
      <c r="C8" s="104"/>
      <c r="D8" s="15" t="s">
        <v>4</v>
      </c>
      <c r="E8" s="14"/>
      <c r="F8" s="15" t="s">
        <v>4</v>
      </c>
      <c r="G8" s="14"/>
    </row>
    <row r="9" spans="1:7" x14ac:dyDescent="0.45">
      <c r="A9" s="104"/>
      <c r="B9" s="104"/>
      <c r="C9" s="104"/>
      <c r="D9" s="15" t="s">
        <v>3</v>
      </c>
      <c r="E9" s="14"/>
      <c r="F9" s="15" t="s">
        <v>3</v>
      </c>
      <c r="G9" s="14"/>
    </row>
    <row r="10" spans="1:7" x14ac:dyDescent="0.45">
      <c r="A10" s="104"/>
      <c r="B10" s="104"/>
      <c r="C10" s="104"/>
      <c r="D10" s="15"/>
      <c r="E10" s="14"/>
      <c r="F10" s="15"/>
      <c r="G10" s="14"/>
    </row>
    <row r="11" spans="1:7" x14ac:dyDescent="0.45">
      <c r="A11" s="104"/>
      <c r="B11" s="104"/>
      <c r="C11" s="104"/>
      <c r="D11" s="15"/>
      <c r="E11" s="14"/>
      <c r="F11" s="15"/>
      <c r="G11" s="14"/>
    </row>
    <row r="12" spans="1:7" x14ac:dyDescent="0.45">
      <c r="A12" s="104"/>
      <c r="B12" s="104"/>
      <c r="C12" s="104"/>
      <c r="D12" s="15"/>
      <c r="E12" s="14"/>
      <c r="F12" s="15"/>
      <c r="G12" s="14"/>
    </row>
    <row r="13" spans="1:7" x14ac:dyDescent="0.45">
      <c r="A13" s="104"/>
      <c r="B13" s="104"/>
      <c r="C13" s="104"/>
      <c r="D13" s="15"/>
      <c r="E13" s="14"/>
      <c r="F13" s="15"/>
      <c r="G13" s="14"/>
    </row>
    <row r="15" spans="1:7" ht="16.25" customHeight="1" x14ac:dyDescent="0.45">
      <c r="A15" s="13" t="s">
        <v>386</v>
      </c>
      <c r="B15" s="13" t="s">
        <v>2</v>
      </c>
      <c r="C15" s="13" t="s">
        <v>365</v>
      </c>
      <c r="D15" s="106" t="s">
        <v>395</v>
      </c>
      <c r="E15" s="104"/>
      <c r="F15" s="106" t="s">
        <v>396</v>
      </c>
      <c r="G15" s="104"/>
    </row>
    <row r="16" spans="1:7" x14ac:dyDescent="0.45">
      <c r="A16" s="13"/>
      <c r="B16" s="13"/>
      <c r="C16" s="13"/>
      <c r="D16" s="13" t="s">
        <v>367</v>
      </c>
      <c r="E16" s="13" t="s">
        <v>376</v>
      </c>
      <c r="F16" s="13" t="s">
        <v>367</v>
      </c>
      <c r="G16" s="13" t="s">
        <v>376</v>
      </c>
    </row>
    <row r="17" spans="1:7" x14ac:dyDescent="0.45">
      <c r="A17" s="104">
        <v>2</v>
      </c>
      <c r="B17" s="104"/>
      <c r="C17" s="105"/>
      <c r="D17" s="15"/>
      <c r="E17" s="14"/>
      <c r="F17" s="15"/>
      <c r="G17" s="14"/>
    </row>
    <row r="18" spans="1:7" x14ac:dyDescent="0.45">
      <c r="A18" s="104"/>
      <c r="B18" s="104"/>
      <c r="C18" s="104"/>
      <c r="D18" s="15"/>
      <c r="E18" s="14"/>
      <c r="F18" s="15"/>
      <c r="G18" s="14"/>
    </row>
    <row r="19" spans="1:7" x14ac:dyDescent="0.45">
      <c r="A19" s="104"/>
      <c r="B19" s="104"/>
      <c r="C19" s="104"/>
      <c r="D19" s="15"/>
      <c r="E19" s="14"/>
      <c r="F19" s="15"/>
      <c r="G19" s="14"/>
    </row>
    <row r="20" spans="1:7" x14ac:dyDescent="0.45">
      <c r="A20" s="104"/>
      <c r="B20" s="104"/>
      <c r="C20" s="104"/>
      <c r="D20" s="15"/>
      <c r="E20" s="14"/>
      <c r="F20" s="15"/>
      <c r="G20" s="14"/>
    </row>
    <row r="21" spans="1:7" x14ac:dyDescent="0.45">
      <c r="A21" s="104"/>
      <c r="B21" s="104"/>
      <c r="C21" s="104"/>
      <c r="D21" s="15"/>
      <c r="E21" s="14"/>
      <c r="F21" s="15"/>
      <c r="G21" s="14"/>
    </row>
    <row r="22" spans="1:7" x14ac:dyDescent="0.45">
      <c r="A22" s="104"/>
      <c r="B22" s="104"/>
      <c r="C22" s="104"/>
      <c r="D22" s="15"/>
      <c r="E22" s="14"/>
      <c r="F22" s="15"/>
      <c r="G22" s="14"/>
    </row>
    <row r="23" spans="1:7" x14ac:dyDescent="0.45">
      <c r="A23" s="104"/>
      <c r="B23" s="104"/>
      <c r="C23" s="104"/>
      <c r="D23" s="15"/>
      <c r="E23" s="14"/>
      <c r="F23" s="15"/>
      <c r="G23" s="14"/>
    </row>
    <row r="25" spans="1:7" ht="16.25" customHeight="1" x14ac:dyDescent="0.45">
      <c r="A25" s="13" t="s">
        <v>1</v>
      </c>
      <c r="B25" s="13" t="s">
        <v>2</v>
      </c>
      <c r="C25" s="13" t="s">
        <v>365</v>
      </c>
      <c r="D25" s="106" t="s">
        <v>395</v>
      </c>
      <c r="E25" s="104"/>
      <c r="F25" s="106" t="s">
        <v>396</v>
      </c>
      <c r="G25" s="104"/>
    </row>
    <row r="26" spans="1:7" x14ac:dyDescent="0.45">
      <c r="A26" s="13"/>
      <c r="B26" s="13"/>
      <c r="C26" s="13"/>
      <c r="D26" s="13" t="s">
        <v>367</v>
      </c>
      <c r="E26" s="13" t="s">
        <v>376</v>
      </c>
      <c r="F26" s="13" t="s">
        <v>367</v>
      </c>
      <c r="G26" s="13" t="s">
        <v>376</v>
      </c>
    </row>
    <row r="27" spans="1:7" x14ac:dyDescent="0.45">
      <c r="A27" s="104">
        <v>3</v>
      </c>
      <c r="B27" s="104"/>
      <c r="C27" s="105"/>
      <c r="D27" s="15">
        <v>32</v>
      </c>
      <c r="E27" s="14"/>
      <c r="F27" s="15">
        <v>32</v>
      </c>
      <c r="G27" s="14"/>
    </row>
    <row r="28" spans="1:7" x14ac:dyDescent="0.45">
      <c r="A28" s="104"/>
      <c r="B28" s="104"/>
      <c r="C28" s="104"/>
      <c r="D28" s="15" t="s">
        <v>4</v>
      </c>
      <c r="E28" s="14"/>
      <c r="F28" s="15" t="s">
        <v>4</v>
      </c>
      <c r="G28" s="14"/>
    </row>
    <row r="29" spans="1:7" x14ac:dyDescent="0.45">
      <c r="A29" s="104"/>
      <c r="B29" s="104"/>
      <c r="C29" s="104"/>
      <c r="D29" s="15" t="s">
        <v>3</v>
      </c>
      <c r="E29" s="14"/>
      <c r="F29" s="15" t="s">
        <v>3</v>
      </c>
      <c r="G29" s="14"/>
    </row>
    <row r="30" spans="1:7" x14ac:dyDescent="0.45">
      <c r="A30" s="104"/>
      <c r="B30" s="104"/>
      <c r="C30" s="104"/>
      <c r="D30" s="15"/>
      <c r="E30" s="14"/>
      <c r="F30" s="15"/>
      <c r="G30" s="14"/>
    </row>
    <row r="31" spans="1:7" x14ac:dyDescent="0.45">
      <c r="A31" s="104"/>
      <c r="B31" s="104"/>
      <c r="C31" s="104"/>
      <c r="D31" s="15"/>
      <c r="E31" s="14"/>
      <c r="F31" s="15"/>
      <c r="G31" s="14"/>
    </row>
    <row r="32" spans="1:7" x14ac:dyDescent="0.45">
      <c r="A32" s="104"/>
      <c r="B32" s="104"/>
      <c r="C32" s="104"/>
      <c r="D32" s="15"/>
      <c r="E32" s="14"/>
      <c r="F32" s="15"/>
      <c r="G32" s="14"/>
    </row>
    <row r="33" spans="1:7" x14ac:dyDescent="0.45">
      <c r="A33" s="104"/>
      <c r="B33" s="104"/>
      <c r="C33" s="104"/>
      <c r="D33" s="15"/>
      <c r="E33" s="14"/>
      <c r="F33" s="15"/>
      <c r="G33" s="14"/>
    </row>
    <row r="35" spans="1:7" ht="16.25" customHeight="1" x14ac:dyDescent="0.45">
      <c r="A35" s="13" t="s">
        <v>1</v>
      </c>
      <c r="B35" s="13" t="s">
        <v>2</v>
      </c>
      <c r="C35" s="13" t="s">
        <v>365</v>
      </c>
      <c r="D35" s="106" t="s">
        <v>395</v>
      </c>
      <c r="E35" s="104"/>
      <c r="F35" s="106" t="s">
        <v>396</v>
      </c>
      <c r="G35" s="104"/>
    </row>
    <row r="36" spans="1:7" x14ac:dyDescent="0.45">
      <c r="A36" s="13"/>
      <c r="B36" s="13"/>
      <c r="C36" s="13"/>
      <c r="D36" s="13" t="s">
        <v>367</v>
      </c>
      <c r="E36" s="13" t="s">
        <v>376</v>
      </c>
      <c r="F36" s="13" t="s">
        <v>367</v>
      </c>
      <c r="G36" s="13" t="s">
        <v>376</v>
      </c>
    </row>
    <row r="37" spans="1:7" x14ac:dyDescent="0.45">
      <c r="A37" s="104">
        <v>4</v>
      </c>
      <c r="B37" s="104"/>
      <c r="C37" s="105"/>
      <c r="D37" s="15">
        <v>32</v>
      </c>
      <c r="E37" s="14"/>
      <c r="F37" s="15">
        <v>32</v>
      </c>
      <c r="G37" s="14"/>
    </row>
    <row r="38" spans="1:7" x14ac:dyDescent="0.45">
      <c r="A38" s="104"/>
      <c r="B38" s="104"/>
      <c r="C38" s="104"/>
      <c r="D38" s="15" t="s">
        <v>4</v>
      </c>
      <c r="E38" s="14"/>
      <c r="F38" s="15" t="s">
        <v>4</v>
      </c>
      <c r="G38" s="14"/>
    </row>
    <row r="39" spans="1:7" x14ac:dyDescent="0.45">
      <c r="A39" s="104"/>
      <c r="B39" s="104"/>
      <c r="C39" s="104"/>
      <c r="D39" s="15" t="s">
        <v>3</v>
      </c>
      <c r="E39" s="14"/>
      <c r="F39" s="15" t="s">
        <v>3</v>
      </c>
      <c r="G39" s="14"/>
    </row>
    <row r="40" spans="1:7" x14ac:dyDescent="0.45">
      <c r="A40" s="104"/>
      <c r="B40" s="104"/>
      <c r="C40" s="104"/>
      <c r="D40" s="15"/>
      <c r="E40" s="14"/>
      <c r="F40" s="15"/>
      <c r="G40" s="14"/>
    </row>
    <row r="41" spans="1:7" x14ac:dyDescent="0.45">
      <c r="A41" s="104"/>
      <c r="B41" s="104"/>
      <c r="C41" s="104"/>
      <c r="D41" s="15"/>
      <c r="E41" s="14"/>
      <c r="F41" s="15"/>
      <c r="G41" s="14"/>
    </row>
    <row r="42" spans="1:7" x14ac:dyDescent="0.45">
      <c r="A42" s="104"/>
      <c r="B42" s="104"/>
      <c r="C42" s="104"/>
      <c r="D42" s="15"/>
      <c r="E42" s="14"/>
      <c r="F42" s="15"/>
      <c r="G42" s="14"/>
    </row>
    <row r="43" spans="1:7" x14ac:dyDescent="0.45">
      <c r="A43" s="104"/>
      <c r="B43" s="104"/>
      <c r="C43" s="104"/>
      <c r="D43" s="15"/>
      <c r="E43" s="14"/>
      <c r="F43" s="15"/>
      <c r="G43" s="14"/>
    </row>
    <row r="45" spans="1:7" ht="16.25" customHeight="1" x14ac:dyDescent="0.45">
      <c r="A45" s="13" t="s">
        <v>1</v>
      </c>
      <c r="B45" s="13" t="s">
        <v>2</v>
      </c>
      <c r="C45" s="13" t="s">
        <v>365</v>
      </c>
      <c r="D45" s="106" t="s">
        <v>395</v>
      </c>
      <c r="E45" s="104"/>
      <c r="F45" s="106" t="s">
        <v>396</v>
      </c>
      <c r="G45" s="104"/>
    </row>
    <row r="46" spans="1:7" x14ac:dyDescent="0.45">
      <c r="A46" s="13"/>
      <c r="B46" s="13"/>
      <c r="C46" s="13"/>
      <c r="D46" s="13" t="s">
        <v>367</v>
      </c>
      <c r="E46" s="13" t="s">
        <v>376</v>
      </c>
      <c r="F46" s="13" t="s">
        <v>367</v>
      </c>
      <c r="G46" s="13" t="s">
        <v>376</v>
      </c>
    </row>
    <row r="47" spans="1:7" x14ac:dyDescent="0.45">
      <c r="A47" s="104">
        <v>5</v>
      </c>
      <c r="B47" s="104"/>
      <c r="C47" s="105"/>
      <c r="D47" s="15">
        <v>32</v>
      </c>
      <c r="E47" s="14"/>
      <c r="F47" s="15">
        <v>32</v>
      </c>
      <c r="G47" s="14"/>
    </row>
    <row r="48" spans="1:7" x14ac:dyDescent="0.45">
      <c r="A48" s="104"/>
      <c r="B48" s="104"/>
      <c r="C48" s="104"/>
      <c r="D48" s="15" t="s">
        <v>4</v>
      </c>
      <c r="E48" s="14"/>
      <c r="F48" s="15" t="s">
        <v>4</v>
      </c>
      <c r="G48" s="14"/>
    </row>
    <row r="49" spans="1:7" x14ac:dyDescent="0.45">
      <c r="A49" s="104"/>
      <c r="B49" s="104"/>
      <c r="C49" s="104"/>
      <c r="D49" s="15" t="s">
        <v>3</v>
      </c>
      <c r="E49" s="14"/>
      <c r="F49" s="15" t="s">
        <v>3</v>
      </c>
      <c r="G49" s="14"/>
    </row>
    <row r="50" spans="1:7" x14ac:dyDescent="0.45">
      <c r="A50" s="104"/>
      <c r="B50" s="104"/>
      <c r="C50" s="104"/>
      <c r="D50" s="15"/>
      <c r="E50" s="14"/>
      <c r="F50" s="15"/>
      <c r="G50" s="14"/>
    </row>
    <row r="51" spans="1:7" x14ac:dyDescent="0.45">
      <c r="A51" s="104"/>
      <c r="B51" s="104"/>
      <c r="C51" s="104"/>
      <c r="D51" s="15"/>
      <c r="E51" s="14"/>
      <c r="F51" s="15"/>
      <c r="G51" s="14"/>
    </row>
    <row r="52" spans="1:7" x14ac:dyDescent="0.45">
      <c r="A52" s="104"/>
      <c r="B52" s="104"/>
      <c r="C52" s="104"/>
      <c r="D52" s="15"/>
      <c r="E52" s="14"/>
      <c r="F52" s="15"/>
      <c r="G52" s="14"/>
    </row>
    <row r="53" spans="1:7" x14ac:dyDescent="0.45">
      <c r="A53" s="104"/>
      <c r="B53" s="104"/>
      <c r="C53" s="104"/>
      <c r="D53" s="15"/>
      <c r="E53" s="14"/>
      <c r="F53" s="15"/>
      <c r="G53" s="14"/>
    </row>
    <row r="55" spans="1:7" ht="16.25" customHeight="1" x14ac:dyDescent="0.45">
      <c r="A55" s="13" t="s">
        <v>1</v>
      </c>
      <c r="B55" s="13" t="s">
        <v>2</v>
      </c>
      <c r="C55" s="13" t="s">
        <v>365</v>
      </c>
      <c r="D55" s="106" t="s">
        <v>395</v>
      </c>
      <c r="E55" s="104"/>
      <c r="F55" s="106" t="s">
        <v>396</v>
      </c>
      <c r="G55" s="104"/>
    </row>
    <row r="56" spans="1:7" x14ac:dyDescent="0.45">
      <c r="A56" s="13"/>
      <c r="B56" s="13"/>
      <c r="C56" s="13"/>
      <c r="D56" s="13" t="s">
        <v>367</v>
      </c>
      <c r="E56" s="13" t="s">
        <v>376</v>
      </c>
      <c r="F56" s="13" t="s">
        <v>367</v>
      </c>
      <c r="G56" s="13" t="s">
        <v>376</v>
      </c>
    </row>
    <row r="57" spans="1:7" x14ac:dyDescent="0.45">
      <c r="A57" s="104">
        <v>6</v>
      </c>
      <c r="B57" s="104"/>
      <c r="C57" s="105"/>
      <c r="D57" s="15">
        <v>32</v>
      </c>
      <c r="E57" s="14"/>
      <c r="F57" s="15">
        <v>32</v>
      </c>
      <c r="G57" s="14"/>
    </row>
    <row r="58" spans="1:7" x14ac:dyDescent="0.45">
      <c r="A58" s="104"/>
      <c r="B58" s="104"/>
      <c r="C58" s="104"/>
      <c r="D58" s="15" t="s">
        <v>4</v>
      </c>
      <c r="E58" s="14"/>
      <c r="F58" s="15" t="s">
        <v>4</v>
      </c>
      <c r="G58" s="14"/>
    </row>
    <row r="59" spans="1:7" x14ac:dyDescent="0.45">
      <c r="A59" s="104"/>
      <c r="B59" s="104"/>
      <c r="C59" s="104"/>
      <c r="D59" s="15" t="s">
        <v>3</v>
      </c>
      <c r="E59" s="14"/>
      <c r="F59" s="15" t="s">
        <v>3</v>
      </c>
      <c r="G59" s="14"/>
    </row>
    <row r="60" spans="1:7" x14ac:dyDescent="0.45">
      <c r="A60" s="104"/>
      <c r="B60" s="104"/>
      <c r="C60" s="104"/>
      <c r="D60" s="15"/>
      <c r="E60" s="14"/>
      <c r="F60" s="15"/>
      <c r="G60" s="14"/>
    </row>
    <row r="61" spans="1:7" x14ac:dyDescent="0.45">
      <c r="A61" s="104"/>
      <c r="B61" s="104"/>
      <c r="C61" s="104"/>
      <c r="D61" s="15"/>
      <c r="E61" s="14"/>
      <c r="F61" s="15"/>
      <c r="G61" s="14"/>
    </row>
    <row r="62" spans="1:7" x14ac:dyDescent="0.45">
      <c r="A62" s="104"/>
      <c r="B62" s="104"/>
      <c r="C62" s="104"/>
      <c r="D62" s="15"/>
      <c r="E62" s="14"/>
      <c r="F62" s="15"/>
      <c r="G62" s="14"/>
    </row>
    <row r="63" spans="1:7" x14ac:dyDescent="0.45">
      <c r="A63" s="104"/>
      <c r="B63" s="104"/>
      <c r="C63" s="104"/>
      <c r="D63" s="15"/>
      <c r="E63" s="14"/>
      <c r="F63" s="15"/>
      <c r="G63" s="14"/>
    </row>
  </sheetData>
  <mergeCells count="34">
    <mergeCell ref="D55:E55"/>
    <mergeCell ref="F55:G55"/>
    <mergeCell ref="A57:A63"/>
    <mergeCell ref="B57:B63"/>
    <mergeCell ref="C57:C63"/>
    <mergeCell ref="D45:E45"/>
    <mergeCell ref="F45:G45"/>
    <mergeCell ref="A47:A53"/>
    <mergeCell ref="B47:B53"/>
    <mergeCell ref="C47:C53"/>
    <mergeCell ref="D35:E35"/>
    <mergeCell ref="F35:G35"/>
    <mergeCell ref="A37:A43"/>
    <mergeCell ref="B37:B43"/>
    <mergeCell ref="C37:C43"/>
    <mergeCell ref="D25:E25"/>
    <mergeCell ref="F25:G25"/>
    <mergeCell ref="A27:A33"/>
    <mergeCell ref="B27:B33"/>
    <mergeCell ref="C27:C33"/>
    <mergeCell ref="D15:E15"/>
    <mergeCell ref="F15:G15"/>
    <mergeCell ref="B1:D1"/>
    <mergeCell ref="B2:D2"/>
    <mergeCell ref="A4:D4"/>
    <mergeCell ref="D5:E5"/>
    <mergeCell ref="F5:G5"/>
    <mergeCell ref="A3:G3"/>
    <mergeCell ref="A17:A23"/>
    <mergeCell ref="B17:B23"/>
    <mergeCell ref="C17:C23"/>
    <mergeCell ref="A7:A13"/>
    <mergeCell ref="B7:B13"/>
    <mergeCell ref="C7:C13"/>
  </mergeCells>
  <phoneticPr fontId="5" type="noConversion"/>
  <pageMargins left="0.70000000000000007" right="0.70000000000000007" top="0.75" bottom="0.75" header="0.30000000000000004" footer="0.30000000000000004"/>
  <pageSetup paperSize="9" scale="71" fitToWidth="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EEAA46-584F-49D1-85A3-FC37718997AC}">
          <x14:formula1>
            <xm:f>工作表9!$G$1:$G$142</xm:f>
          </x14:formula1>
          <xm:sqref>D7:D13 F7:F13 D47:D53 F47:F53 D17:D23 F17:F23 D27:D33 F27:F33 D37:D43 F37:F43 D57:D63 F57:F63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31"/>
  <sheetViews>
    <sheetView workbookViewId="0">
      <selection activeCell="B8" sqref="B8"/>
    </sheetView>
  </sheetViews>
  <sheetFormatPr defaultColWidth="8.86328125" defaultRowHeight="15.4" x14ac:dyDescent="0.45"/>
  <cols>
    <col min="1" max="1" width="40.53125" style="4" customWidth="1"/>
    <col min="2" max="2" width="82.86328125" style="4" customWidth="1"/>
    <col min="3" max="3" width="4.19921875" style="4" customWidth="1"/>
    <col min="4" max="4" width="22.1328125" style="4" customWidth="1"/>
    <col min="5" max="63" width="2.1328125" style="4" customWidth="1"/>
    <col min="64" max="64" width="8.86328125" style="4" customWidth="1"/>
    <col min="65" max="16384" width="8.86328125" style="4"/>
  </cols>
  <sheetData>
    <row r="1" spans="1:63" ht="18" customHeight="1" thickBot="1" x14ac:dyDescent="0.5">
      <c r="A1" s="2" t="s">
        <v>356</v>
      </c>
      <c r="B1" s="3" t="s">
        <v>366</v>
      </c>
    </row>
    <row r="2" spans="1:63" ht="18" customHeight="1" thickBot="1" x14ac:dyDescent="0.5">
      <c r="A2" s="61" t="s">
        <v>377</v>
      </c>
      <c r="B2" s="62">
        <v>1</v>
      </c>
    </row>
    <row r="3" spans="1:63" x14ac:dyDescent="0.45">
      <c r="A3" s="5" t="s">
        <v>384</v>
      </c>
      <c r="B3" s="5" t="s">
        <v>399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</row>
    <row r="4" spans="1:63" x14ac:dyDescent="0.45">
      <c r="A4" s="5" t="s">
        <v>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x14ac:dyDescent="0.45">
      <c r="A5" s="5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 ht="22.25" customHeight="1" x14ac:dyDescent="0.45">
      <c r="A6" s="5" t="s">
        <v>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 x14ac:dyDescent="0.45">
      <c r="A7" s="5" t="s">
        <v>9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3" ht="18" customHeight="1" x14ac:dyDescent="0.45">
      <c r="A8" s="5" t="s">
        <v>10</v>
      </c>
      <c r="B8" s="5"/>
      <c r="C8" s="6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6"/>
      <c r="AB8" s="6"/>
      <c r="AC8" s="6"/>
      <c r="AD8" s="6"/>
      <c r="AE8" s="6"/>
      <c r="AF8" s="6"/>
      <c r="AG8" s="6"/>
      <c r="AH8" s="6"/>
      <c r="AI8" s="6"/>
      <c r="AK8" s="6"/>
      <c r="AL8" s="6"/>
      <c r="AM8" s="6"/>
      <c r="AN8" s="6"/>
      <c r="AO8" s="6"/>
      <c r="AP8" s="6"/>
      <c r="AQ8" s="6"/>
      <c r="AR8" s="6"/>
      <c r="AS8" s="6"/>
      <c r="AT8" s="6"/>
      <c r="AV8" s="6"/>
      <c r="AW8" s="6"/>
      <c r="AX8" s="6"/>
      <c r="AY8" s="6"/>
      <c r="AZ8" s="6"/>
      <c r="BA8" s="6"/>
      <c r="BB8" s="6"/>
      <c r="BC8" s="6"/>
      <c r="BD8" s="6"/>
      <c r="BF8" s="6"/>
      <c r="BG8" s="6"/>
      <c r="BH8" s="6"/>
      <c r="BI8" s="6"/>
      <c r="BJ8" s="6"/>
      <c r="BK8" s="6"/>
    </row>
    <row r="9" spans="1:63" x14ac:dyDescent="0.45">
      <c r="A9" s="5" t="s">
        <v>12</v>
      </c>
      <c r="B9" s="5"/>
      <c r="C9" s="6" t="s">
        <v>13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3" ht="18" customHeight="1" x14ac:dyDescent="0.45">
      <c r="A10" s="5" t="s">
        <v>14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3" x14ac:dyDescent="0.45">
      <c r="A11" s="5" t="s">
        <v>357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</row>
    <row r="12" spans="1:63" x14ac:dyDescent="0.45">
      <c r="A12" s="5" t="s">
        <v>15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</row>
    <row r="13" spans="1:63" x14ac:dyDescent="0.45">
      <c r="A13" s="5" t="s">
        <v>16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</row>
    <row r="14" spans="1:63" x14ac:dyDescent="0.45">
      <c r="A14" s="5" t="s">
        <v>17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</row>
    <row r="15" spans="1:63" x14ac:dyDescent="0.45">
      <c r="A15" s="5" t="s">
        <v>18</v>
      </c>
      <c r="B15" s="5" t="s">
        <v>19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</row>
    <row r="16" spans="1:63" x14ac:dyDescent="0.45">
      <c r="A16" s="5" t="s">
        <v>20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</row>
    <row r="17" spans="1:63" x14ac:dyDescent="0.45">
      <c r="A17" s="5" t="s">
        <v>21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</row>
    <row r="18" spans="1:63" x14ac:dyDescent="0.45">
      <c r="A18" s="5" t="s">
        <v>22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</row>
    <row r="19" spans="1:63" x14ac:dyDescent="0.45">
      <c r="A19" s="5" t="s">
        <v>23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</row>
    <row r="20" spans="1:63" x14ac:dyDescent="0.45">
      <c r="A20" s="5" t="s">
        <v>24</v>
      </c>
      <c r="B20" s="5" t="s">
        <v>25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</row>
    <row r="21" spans="1:63" x14ac:dyDescent="0.45">
      <c r="A21" s="5" t="s">
        <v>26</v>
      </c>
      <c r="B21" s="5" t="s">
        <v>25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</row>
    <row r="22" spans="1:63" x14ac:dyDescent="0.45">
      <c r="A22" s="5" t="s">
        <v>353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</row>
    <row r="23" spans="1:63" x14ac:dyDescent="0.45">
      <c r="A23" s="5" t="s">
        <v>27</v>
      </c>
      <c r="B23" s="5" t="s">
        <v>25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</row>
    <row r="24" spans="1:63" x14ac:dyDescent="0.45">
      <c r="A24" s="5" t="s">
        <v>28</v>
      </c>
      <c r="B24" s="5" t="s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</row>
    <row r="25" spans="1:63" x14ac:dyDescent="0.45">
      <c r="A25" s="5" t="s">
        <v>29</v>
      </c>
      <c r="B25" s="5" t="s">
        <v>30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1:63" x14ac:dyDescent="0.45">
      <c r="A26" s="5" t="s">
        <v>31</v>
      </c>
      <c r="B26" s="5" t="s">
        <v>25</v>
      </c>
      <c r="C26" s="6"/>
      <c r="D26" s="6"/>
      <c r="E26" s="6"/>
      <c r="G26" s="6"/>
      <c r="H26" s="6"/>
      <c r="I26" s="6"/>
      <c r="K26" s="6"/>
      <c r="L26" s="6"/>
      <c r="M26" s="6"/>
      <c r="N26" s="6"/>
      <c r="O26" s="6"/>
      <c r="P26" s="6"/>
      <c r="Q26" s="6"/>
    </row>
    <row r="27" spans="1:63" x14ac:dyDescent="0.45">
      <c r="A27" s="5" t="s">
        <v>32</v>
      </c>
      <c r="B27" s="5" t="s">
        <v>25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63" x14ac:dyDescent="0.45">
      <c r="A28" s="5" t="s">
        <v>33</v>
      </c>
      <c r="B28" s="5" t="s">
        <v>34</v>
      </c>
      <c r="C28" s="6"/>
      <c r="D28" s="6"/>
      <c r="E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63" x14ac:dyDescent="0.45">
      <c r="A29" s="8" t="s">
        <v>354</v>
      </c>
      <c r="B29" s="5" t="s">
        <v>25</v>
      </c>
      <c r="C29" s="6" t="s">
        <v>35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63" x14ac:dyDescent="0.45">
      <c r="A30" s="9" t="s">
        <v>355</v>
      </c>
      <c r="B30" s="5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63" x14ac:dyDescent="0.45">
      <c r="E31" s="6"/>
      <c r="G31" s="6"/>
      <c r="H31" s="6"/>
      <c r="I31" s="6"/>
      <c r="K31" s="6"/>
      <c r="L31" s="6"/>
      <c r="M31" s="6"/>
      <c r="N31" s="6"/>
      <c r="O31" s="6"/>
      <c r="P31" s="6"/>
      <c r="Q31" s="6"/>
    </row>
  </sheetData>
  <phoneticPr fontId="5" type="noConversion"/>
  <pageMargins left="0.70000000000000007" right="0.70000000000000007" top="0.75" bottom="0.75" header="0.30000000000000004" footer="0.30000000000000004"/>
  <pageSetup paperSize="9" scale="97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31"/>
  <sheetViews>
    <sheetView workbookViewId="0">
      <selection activeCell="B17" sqref="B17"/>
    </sheetView>
  </sheetViews>
  <sheetFormatPr defaultColWidth="8.86328125" defaultRowHeight="15.4" x14ac:dyDescent="0.45"/>
  <cols>
    <col min="1" max="1" width="40.53125" style="4" customWidth="1"/>
    <col min="2" max="2" width="82.86328125" style="4" customWidth="1"/>
    <col min="3" max="3" width="4.19921875" style="4" customWidth="1"/>
    <col min="4" max="4" width="22.1328125" style="4" customWidth="1"/>
    <col min="5" max="63" width="2.1328125" style="4" customWidth="1"/>
    <col min="64" max="64" width="8.86328125" style="4" customWidth="1"/>
    <col min="65" max="16384" width="8.86328125" style="4"/>
  </cols>
  <sheetData>
    <row r="1" spans="1:63" ht="18" customHeight="1" thickBot="1" x14ac:dyDescent="0.5">
      <c r="A1" s="2" t="s">
        <v>356</v>
      </c>
      <c r="B1" s="3" t="s">
        <v>366</v>
      </c>
    </row>
    <row r="2" spans="1:63" ht="18" customHeight="1" thickBot="1" x14ac:dyDescent="0.5">
      <c r="A2" s="61" t="s">
        <v>377</v>
      </c>
      <c r="B2" s="62">
        <v>2</v>
      </c>
    </row>
    <row r="3" spans="1:63" x14ac:dyDescent="0.45">
      <c r="A3" s="5" t="s">
        <v>384</v>
      </c>
      <c r="B3" s="5" t="s">
        <v>378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</row>
    <row r="4" spans="1:63" x14ac:dyDescent="0.45">
      <c r="A4" s="5" t="s">
        <v>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x14ac:dyDescent="0.45">
      <c r="A5" s="5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 ht="22.25" customHeight="1" x14ac:dyDescent="0.45">
      <c r="A6" s="5" t="s">
        <v>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 x14ac:dyDescent="0.45">
      <c r="A7" s="5" t="s">
        <v>9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3" ht="18" customHeight="1" x14ac:dyDescent="0.45">
      <c r="A8" s="5" t="s">
        <v>10</v>
      </c>
      <c r="B8" s="5"/>
      <c r="C8" s="6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6"/>
      <c r="AB8" s="6"/>
      <c r="AC8" s="6"/>
      <c r="AD8" s="6"/>
      <c r="AE8" s="6"/>
      <c r="AF8" s="6"/>
      <c r="AG8" s="6"/>
      <c r="AH8" s="6"/>
      <c r="AI8" s="6"/>
      <c r="AK8" s="6"/>
      <c r="AL8" s="6"/>
      <c r="AM8" s="6"/>
      <c r="AN8" s="6"/>
      <c r="AO8" s="6"/>
      <c r="AP8" s="6"/>
      <c r="AQ8" s="6"/>
      <c r="AR8" s="6"/>
      <c r="AS8" s="6"/>
      <c r="AT8" s="6"/>
      <c r="AV8" s="6"/>
      <c r="AW8" s="6"/>
      <c r="AX8" s="6"/>
      <c r="AY8" s="6"/>
      <c r="AZ8" s="6"/>
      <c r="BA8" s="6"/>
      <c r="BB8" s="6"/>
      <c r="BC8" s="6"/>
      <c r="BD8" s="6"/>
      <c r="BF8" s="6"/>
      <c r="BG8" s="6"/>
      <c r="BH8" s="6"/>
      <c r="BI8" s="6"/>
      <c r="BJ8" s="6"/>
      <c r="BK8" s="6"/>
    </row>
    <row r="9" spans="1:63" x14ac:dyDescent="0.45">
      <c r="A9" s="5" t="s">
        <v>12</v>
      </c>
      <c r="B9" s="5"/>
      <c r="C9" s="6" t="s">
        <v>13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3" ht="18" customHeight="1" x14ac:dyDescent="0.45">
      <c r="A10" s="5" t="s">
        <v>14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3" x14ac:dyDescent="0.45">
      <c r="A11" s="5" t="s">
        <v>357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</row>
    <row r="12" spans="1:63" x14ac:dyDescent="0.45">
      <c r="A12" s="5" t="s">
        <v>15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</row>
    <row r="13" spans="1:63" x14ac:dyDescent="0.45">
      <c r="A13" s="5" t="s">
        <v>16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</row>
    <row r="14" spans="1:63" x14ac:dyDescent="0.45">
      <c r="A14" s="5" t="s">
        <v>17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</row>
    <row r="15" spans="1:63" x14ac:dyDescent="0.45">
      <c r="A15" s="5" t="s">
        <v>18</v>
      </c>
      <c r="B15" s="5" t="s">
        <v>19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</row>
    <row r="16" spans="1:63" x14ac:dyDescent="0.45">
      <c r="A16" s="5" t="s">
        <v>20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</row>
    <row r="17" spans="1:63" x14ac:dyDescent="0.45">
      <c r="A17" s="5" t="s">
        <v>21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</row>
    <row r="18" spans="1:63" x14ac:dyDescent="0.45">
      <c r="A18" s="5" t="s">
        <v>22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</row>
    <row r="19" spans="1:63" x14ac:dyDescent="0.45">
      <c r="A19" s="5" t="s">
        <v>23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</row>
    <row r="20" spans="1:63" x14ac:dyDescent="0.45">
      <c r="A20" s="5" t="s">
        <v>24</v>
      </c>
      <c r="B20" s="5" t="s">
        <v>25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</row>
    <row r="21" spans="1:63" x14ac:dyDescent="0.45">
      <c r="A21" s="5" t="s">
        <v>26</v>
      </c>
      <c r="B21" s="5" t="s">
        <v>25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</row>
    <row r="22" spans="1:63" x14ac:dyDescent="0.45">
      <c r="A22" s="5" t="s">
        <v>353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</row>
    <row r="23" spans="1:63" x14ac:dyDescent="0.45">
      <c r="A23" s="5" t="s">
        <v>27</v>
      </c>
      <c r="B23" s="5" t="s">
        <v>25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</row>
    <row r="24" spans="1:63" x14ac:dyDescent="0.45">
      <c r="A24" s="5" t="s">
        <v>28</v>
      </c>
      <c r="B24" s="5" t="s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</row>
    <row r="25" spans="1:63" x14ac:dyDescent="0.45">
      <c r="A25" s="5" t="s">
        <v>29</v>
      </c>
      <c r="B25" s="5" t="s">
        <v>30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1:63" x14ac:dyDescent="0.45">
      <c r="A26" s="5" t="s">
        <v>31</v>
      </c>
      <c r="B26" s="5" t="s">
        <v>25</v>
      </c>
      <c r="C26" s="6"/>
      <c r="D26" s="6"/>
      <c r="E26" s="6"/>
      <c r="G26" s="6"/>
      <c r="H26" s="6"/>
      <c r="I26" s="6"/>
      <c r="K26" s="6"/>
      <c r="L26" s="6"/>
      <c r="M26" s="6"/>
      <c r="N26" s="6"/>
      <c r="O26" s="6"/>
      <c r="P26" s="6"/>
      <c r="Q26" s="6"/>
    </row>
    <row r="27" spans="1:63" x14ac:dyDescent="0.45">
      <c r="A27" s="5" t="s">
        <v>32</v>
      </c>
      <c r="B27" s="5" t="s">
        <v>25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63" x14ac:dyDescent="0.45">
      <c r="A28" s="5" t="s">
        <v>33</v>
      </c>
      <c r="B28" s="5" t="s">
        <v>34</v>
      </c>
      <c r="C28" s="6"/>
      <c r="D28" s="6"/>
      <c r="E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63" x14ac:dyDescent="0.45">
      <c r="A29" s="8" t="s">
        <v>354</v>
      </c>
      <c r="B29" s="5" t="s">
        <v>25</v>
      </c>
      <c r="C29" s="6" t="s">
        <v>35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63" x14ac:dyDescent="0.45">
      <c r="A30" s="9" t="s">
        <v>355</v>
      </c>
      <c r="B30" s="5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63" x14ac:dyDescent="0.45">
      <c r="E31" s="6"/>
      <c r="G31" s="6"/>
      <c r="H31" s="6"/>
      <c r="I31" s="6"/>
      <c r="K31" s="6"/>
      <c r="L31" s="6"/>
      <c r="M31" s="6"/>
      <c r="N31" s="6"/>
      <c r="O31" s="6"/>
      <c r="P31" s="6"/>
      <c r="Q31" s="6"/>
    </row>
  </sheetData>
  <phoneticPr fontId="5" type="noConversion"/>
  <pageMargins left="0.70000000000000007" right="0.70000000000000007" top="0.75" bottom="0.75" header="0.30000000000000004" footer="0.30000000000000004"/>
  <pageSetup paperSize="0" scale="97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31"/>
  <sheetViews>
    <sheetView workbookViewId="0"/>
  </sheetViews>
  <sheetFormatPr defaultColWidth="8.86328125" defaultRowHeight="15.4" x14ac:dyDescent="0.45"/>
  <cols>
    <col min="1" max="1" width="40.53125" style="4" customWidth="1"/>
    <col min="2" max="2" width="82.86328125" style="4" customWidth="1"/>
    <col min="3" max="3" width="4.19921875" style="4" customWidth="1"/>
    <col min="4" max="4" width="22.1328125" style="4" customWidth="1"/>
    <col min="5" max="63" width="2.1328125" style="4" customWidth="1"/>
    <col min="64" max="64" width="8.86328125" style="4" customWidth="1"/>
    <col min="65" max="16384" width="8.86328125" style="4"/>
  </cols>
  <sheetData>
    <row r="1" spans="1:63" ht="18" customHeight="1" thickBot="1" x14ac:dyDescent="0.5">
      <c r="A1" s="2" t="s">
        <v>356</v>
      </c>
      <c r="B1" s="3" t="s">
        <v>366</v>
      </c>
    </row>
    <row r="2" spans="1:63" ht="18" customHeight="1" thickBot="1" x14ac:dyDescent="0.5">
      <c r="A2" s="61" t="s">
        <v>377</v>
      </c>
      <c r="B2" s="62">
        <v>3</v>
      </c>
    </row>
    <row r="3" spans="1:63" x14ac:dyDescent="0.45">
      <c r="A3" s="5" t="s">
        <v>384</v>
      </c>
      <c r="B3" s="5" t="s">
        <v>379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</row>
    <row r="4" spans="1:63" x14ac:dyDescent="0.45">
      <c r="A4" s="5" t="s">
        <v>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x14ac:dyDescent="0.45">
      <c r="A5" s="5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 ht="22.25" customHeight="1" x14ac:dyDescent="0.45">
      <c r="A6" s="5" t="s">
        <v>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 x14ac:dyDescent="0.45">
      <c r="A7" s="5" t="s">
        <v>9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3" ht="18" customHeight="1" x14ac:dyDescent="0.45">
      <c r="A8" s="5" t="s">
        <v>10</v>
      </c>
      <c r="B8" s="5"/>
      <c r="C8" s="6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6"/>
      <c r="AB8" s="6"/>
      <c r="AC8" s="6"/>
      <c r="AD8" s="6"/>
      <c r="AE8" s="6"/>
      <c r="AF8" s="6"/>
      <c r="AG8" s="6"/>
      <c r="AH8" s="6"/>
      <c r="AI8" s="6"/>
      <c r="AK8" s="6"/>
      <c r="AL8" s="6"/>
      <c r="AM8" s="6"/>
      <c r="AN8" s="6"/>
      <c r="AO8" s="6"/>
      <c r="AP8" s="6"/>
      <c r="AQ8" s="6"/>
      <c r="AR8" s="6"/>
      <c r="AS8" s="6"/>
      <c r="AT8" s="6"/>
      <c r="AV8" s="6"/>
      <c r="AW8" s="6"/>
      <c r="AX8" s="6"/>
      <c r="AY8" s="6"/>
      <c r="AZ8" s="6"/>
      <c r="BA8" s="6"/>
      <c r="BB8" s="6"/>
      <c r="BC8" s="6"/>
      <c r="BD8" s="6"/>
      <c r="BF8" s="6"/>
      <c r="BG8" s="6"/>
      <c r="BH8" s="6"/>
      <c r="BI8" s="6"/>
      <c r="BJ8" s="6"/>
      <c r="BK8" s="6"/>
    </row>
    <row r="9" spans="1:63" x14ac:dyDescent="0.45">
      <c r="A9" s="5" t="s">
        <v>12</v>
      </c>
      <c r="B9" s="5"/>
      <c r="C9" s="6" t="s">
        <v>13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3" ht="18" customHeight="1" x14ac:dyDescent="0.45">
      <c r="A10" s="5" t="s">
        <v>14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3" x14ac:dyDescent="0.45">
      <c r="A11" s="5" t="s">
        <v>357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</row>
    <row r="12" spans="1:63" x14ac:dyDescent="0.45">
      <c r="A12" s="5" t="s">
        <v>15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</row>
    <row r="13" spans="1:63" x14ac:dyDescent="0.45">
      <c r="A13" s="5" t="s">
        <v>16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</row>
    <row r="14" spans="1:63" x14ac:dyDescent="0.45">
      <c r="A14" s="5" t="s">
        <v>17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</row>
    <row r="15" spans="1:63" x14ac:dyDescent="0.45">
      <c r="A15" s="5" t="s">
        <v>18</v>
      </c>
      <c r="B15" s="5" t="s">
        <v>19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</row>
    <row r="16" spans="1:63" x14ac:dyDescent="0.45">
      <c r="A16" s="5" t="s">
        <v>20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</row>
    <row r="17" spans="1:63" x14ac:dyDescent="0.45">
      <c r="A17" s="5" t="s">
        <v>21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</row>
    <row r="18" spans="1:63" x14ac:dyDescent="0.45">
      <c r="A18" s="5" t="s">
        <v>22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</row>
    <row r="19" spans="1:63" x14ac:dyDescent="0.45">
      <c r="A19" s="5" t="s">
        <v>23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</row>
    <row r="20" spans="1:63" x14ac:dyDescent="0.45">
      <c r="A20" s="5" t="s">
        <v>24</v>
      </c>
      <c r="B20" s="5" t="s">
        <v>25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</row>
    <row r="21" spans="1:63" x14ac:dyDescent="0.45">
      <c r="A21" s="5" t="s">
        <v>26</v>
      </c>
      <c r="B21" s="5" t="s">
        <v>25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</row>
    <row r="22" spans="1:63" x14ac:dyDescent="0.45">
      <c r="A22" s="5" t="s">
        <v>353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</row>
    <row r="23" spans="1:63" x14ac:dyDescent="0.45">
      <c r="A23" s="5" t="s">
        <v>27</v>
      </c>
      <c r="B23" s="5" t="s">
        <v>25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</row>
    <row r="24" spans="1:63" x14ac:dyDescent="0.45">
      <c r="A24" s="5" t="s">
        <v>28</v>
      </c>
      <c r="B24" s="5" t="s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</row>
    <row r="25" spans="1:63" x14ac:dyDescent="0.45">
      <c r="A25" s="5" t="s">
        <v>29</v>
      </c>
      <c r="B25" s="5" t="s">
        <v>30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1:63" x14ac:dyDescent="0.45">
      <c r="A26" s="5" t="s">
        <v>31</v>
      </c>
      <c r="B26" s="5" t="s">
        <v>25</v>
      </c>
      <c r="C26" s="6"/>
      <c r="D26" s="6"/>
      <c r="E26" s="6"/>
      <c r="G26" s="6"/>
      <c r="H26" s="6"/>
      <c r="I26" s="6"/>
      <c r="K26" s="6"/>
      <c r="L26" s="6"/>
      <c r="M26" s="6"/>
      <c r="N26" s="6"/>
      <c r="O26" s="6"/>
      <c r="P26" s="6"/>
      <c r="Q26" s="6"/>
    </row>
    <row r="27" spans="1:63" x14ac:dyDescent="0.45">
      <c r="A27" s="5" t="s">
        <v>32</v>
      </c>
      <c r="B27" s="5" t="s">
        <v>25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63" x14ac:dyDescent="0.45">
      <c r="A28" s="5" t="s">
        <v>33</v>
      </c>
      <c r="B28" s="5" t="s">
        <v>34</v>
      </c>
      <c r="C28" s="6"/>
      <c r="D28" s="6"/>
      <c r="E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63" x14ac:dyDescent="0.45">
      <c r="A29" s="8" t="s">
        <v>354</v>
      </c>
      <c r="B29" s="5" t="s">
        <v>25</v>
      </c>
      <c r="C29" s="6" t="s">
        <v>35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63" x14ac:dyDescent="0.45">
      <c r="A30" s="9" t="s">
        <v>355</v>
      </c>
      <c r="B30" s="5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63" x14ac:dyDescent="0.45">
      <c r="E31" s="6"/>
      <c r="G31" s="6"/>
      <c r="H31" s="6"/>
      <c r="I31" s="6"/>
      <c r="K31" s="6"/>
      <c r="L31" s="6"/>
      <c r="M31" s="6"/>
      <c r="N31" s="6"/>
      <c r="O31" s="6"/>
      <c r="P31" s="6"/>
      <c r="Q31" s="6"/>
    </row>
  </sheetData>
  <phoneticPr fontId="5" type="noConversion"/>
  <pageMargins left="0.70000000000000007" right="0.70000000000000007" top="0.75" bottom="0.75" header="0.30000000000000004" footer="0.30000000000000004"/>
  <pageSetup paperSize="0" scale="97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31"/>
  <sheetViews>
    <sheetView workbookViewId="0">
      <selection activeCell="A4" sqref="A4"/>
    </sheetView>
  </sheetViews>
  <sheetFormatPr defaultColWidth="8.86328125" defaultRowHeight="15.4" x14ac:dyDescent="0.45"/>
  <cols>
    <col min="1" max="1" width="40.53125" style="4" customWidth="1"/>
    <col min="2" max="2" width="82.86328125" style="4" customWidth="1"/>
    <col min="3" max="3" width="4.19921875" style="4" customWidth="1"/>
    <col min="4" max="4" width="22.1328125" style="4" customWidth="1"/>
    <col min="5" max="63" width="2.1328125" style="4" customWidth="1"/>
    <col min="64" max="64" width="8.86328125" style="4" customWidth="1"/>
    <col min="65" max="16384" width="8.86328125" style="4"/>
  </cols>
  <sheetData>
    <row r="1" spans="1:63" ht="18" customHeight="1" thickBot="1" x14ac:dyDescent="0.5">
      <c r="A1" s="2" t="s">
        <v>356</v>
      </c>
      <c r="B1" s="3" t="s">
        <v>366</v>
      </c>
    </row>
    <row r="2" spans="1:63" ht="18" customHeight="1" thickBot="1" x14ac:dyDescent="0.5">
      <c r="A2" s="61" t="s">
        <v>377</v>
      </c>
      <c r="B2" s="62">
        <v>4</v>
      </c>
    </row>
    <row r="3" spans="1:63" x14ac:dyDescent="0.45">
      <c r="A3" s="5" t="s">
        <v>384</v>
      </c>
      <c r="B3" s="5" t="s">
        <v>380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</row>
    <row r="4" spans="1:63" x14ac:dyDescent="0.45">
      <c r="A4" s="5" t="s">
        <v>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x14ac:dyDescent="0.45">
      <c r="A5" s="5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 ht="22.25" customHeight="1" x14ac:dyDescent="0.45">
      <c r="A6" s="5" t="s">
        <v>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 x14ac:dyDescent="0.45">
      <c r="A7" s="5" t="s">
        <v>9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3" ht="18" customHeight="1" x14ac:dyDescent="0.45">
      <c r="A8" s="5" t="s">
        <v>10</v>
      </c>
      <c r="B8" s="5"/>
      <c r="C8" s="6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6"/>
      <c r="AB8" s="6"/>
      <c r="AC8" s="6"/>
      <c r="AD8" s="6"/>
      <c r="AE8" s="6"/>
      <c r="AF8" s="6"/>
      <c r="AG8" s="6"/>
      <c r="AH8" s="6"/>
      <c r="AI8" s="6"/>
      <c r="AK8" s="6"/>
      <c r="AL8" s="6"/>
      <c r="AM8" s="6"/>
      <c r="AN8" s="6"/>
      <c r="AO8" s="6"/>
      <c r="AP8" s="6"/>
      <c r="AQ8" s="6"/>
      <c r="AR8" s="6"/>
      <c r="AS8" s="6"/>
      <c r="AT8" s="6"/>
      <c r="AV8" s="6"/>
      <c r="AW8" s="6"/>
      <c r="AX8" s="6"/>
      <c r="AY8" s="6"/>
      <c r="AZ8" s="6"/>
      <c r="BA8" s="6"/>
      <c r="BB8" s="6"/>
      <c r="BC8" s="6"/>
      <c r="BD8" s="6"/>
      <c r="BF8" s="6"/>
      <c r="BG8" s="6"/>
      <c r="BH8" s="6"/>
      <c r="BI8" s="6"/>
      <c r="BJ8" s="6"/>
      <c r="BK8" s="6"/>
    </row>
    <row r="9" spans="1:63" x14ac:dyDescent="0.45">
      <c r="A9" s="5" t="s">
        <v>12</v>
      </c>
      <c r="B9" s="5"/>
      <c r="C9" s="6" t="s">
        <v>13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3" ht="18" customHeight="1" x14ac:dyDescent="0.45">
      <c r="A10" s="5" t="s">
        <v>14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3" x14ac:dyDescent="0.45">
      <c r="A11" s="5" t="s">
        <v>357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</row>
    <row r="12" spans="1:63" x14ac:dyDescent="0.45">
      <c r="A12" s="5" t="s">
        <v>15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</row>
    <row r="13" spans="1:63" x14ac:dyDescent="0.45">
      <c r="A13" s="5" t="s">
        <v>16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</row>
    <row r="14" spans="1:63" x14ac:dyDescent="0.45">
      <c r="A14" s="5" t="s">
        <v>17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</row>
    <row r="15" spans="1:63" x14ac:dyDescent="0.45">
      <c r="A15" s="5" t="s">
        <v>18</v>
      </c>
      <c r="B15" s="5" t="s">
        <v>19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</row>
    <row r="16" spans="1:63" x14ac:dyDescent="0.45">
      <c r="A16" s="5" t="s">
        <v>20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</row>
    <row r="17" spans="1:63" x14ac:dyDescent="0.45">
      <c r="A17" s="5" t="s">
        <v>21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</row>
    <row r="18" spans="1:63" x14ac:dyDescent="0.45">
      <c r="A18" s="5" t="s">
        <v>22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</row>
    <row r="19" spans="1:63" x14ac:dyDescent="0.45">
      <c r="A19" s="5" t="s">
        <v>23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</row>
    <row r="20" spans="1:63" x14ac:dyDescent="0.45">
      <c r="A20" s="5" t="s">
        <v>24</v>
      </c>
      <c r="B20" s="5" t="s">
        <v>25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</row>
    <row r="21" spans="1:63" x14ac:dyDescent="0.45">
      <c r="A21" s="5" t="s">
        <v>26</v>
      </c>
      <c r="B21" s="5" t="s">
        <v>25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</row>
    <row r="22" spans="1:63" x14ac:dyDescent="0.45">
      <c r="A22" s="5" t="s">
        <v>353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</row>
    <row r="23" spans="1:63" x14ac:dyDescent="0.45">
      <c r="A23" s="5" t="s">
        <v>27</v>
      </c>
      <c r="B23" s="5" t="s">
        <v>25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</row>
    <row r="24" spans="1:63" x14ac:dyDescent="0.45">
      <c r="A24" s="5" t="s">
        <v>28</v>
      </c>
      <c r="B24" s="5" t="s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</row>
    <row r="25" spans="1:63" x14ac:dyDescent="0.45">
      <c r="A25" s="5" t="s">
        <v>29</v>
      </c>
      <c r="B25" s="5" t="s">
        <v>30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1:63" x14ac:dyDescent="0.45">
      <c r="A26" s="5" t="s">
        <v>31</v>
      </c>
      <c r="B26" s="5" t="s">
        <v>25</v>
      </c>
      <c r="C26" s="6"/>
      <c r="D26" s="6"/>
      <c r="E26" s="6"/>
      <c r="G26" s="6"/>
      <c r="H26" s="6"/>
      <c r="I26" s="6"/>
      <c r="K26" s="6"/>
      <c r="L26" s="6"/>
      <c r="M26" s="6"/>
      <c r="N26" s="6"/>
      <c r="O26" s="6"/>
      <c r="P26" s="6"/>
      <c r="Q26" s="6"/>
    </row>
    <row r="27" spans="1:63" x14ac:dyDescent="0.45">
      <c r="A27" s="5" t="s">
        <v>32</v>
      </c>
      <c r="B27" s="5" t="s">
        <v>25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63" x14ac:dyDescent="0.45">
      <c r="A28" s="5" t="s">
        <v>33</v>
      </c>
      <c r="B28" s="5" t="s">
        <v>34</v>
      </c>
      <c r="C28" s="6"/>
      <c r="D28" s="6"/>
      <c r="E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63" x14ac:dyDescent="0.45">
      <c r="A29" s="8" t="s">
        <v>354</v>
      </c>
      <c r="B29" s="5" t="s">
        <v>25</v>
      </c>
      <c r="C29" s="6" t="s">
        <v>35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63" x14ac:dyDescent="0.45">
      <c r="A30" s="9" t="s">
        <v>355</v>
      </c>
      <c r="B30" s="5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63" x14ac:dyDescent="0.45">
      <c r="E31" s="6"/>
      <c r="G31" s="6"/>
      <c r="H31" s="6"/>
      <c r="I31" s="6"/>
      <c r="K31" s="6"/>
      <c r="L31" s="6"/>
      <c r="M31" s="6"/>
      <c r="N31" s="6"/>
      <c r="O31" s="6"/>
      <c r="P31" s="6"/>
      <c r="Q31" s="6"/>
    </row>
  </sheetData>
  <phoneticPr fontId="5" type="noConversion"/>
  <pageMargins left="0.70000000000000007" right="0.70000000000000007" top="0.75" bottom="0.75" header="0.30000000000000004" footer="0.30000000000000004"/>
  <pageSetup paperSize="0" scale="97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1"/>
  <sheetViews>
    <sheetView workbookViewId="0">
      <selection activeCell="A3" sqref="A3"/>
    </sheetView>
  </sheetViews>
  <sheetFormatPr defaultColWidth="8.86328125" defaultRowHeight="15.4" x14ac:dyDescent="0.45"/>
  <cols>
    <col min="1" max="1" width="40.53125" style="4" customWidth="1"/>
    <col min="2" max="2" width="82.86328125" style="4" customWidth="1"/>
    <col min="3" max="3" width="4.19921875" style="4" customWidth="1"/>
    <col min="4" max="4" width="22.1328125" style="4" customWidth="1"/>
    <col min="5" max="63" width="2.1328125" style="4" customWidth="1"/>
    <col min="64" max="64" width="8.86328125" style="4" customWidth="1"/>
    <col min="65" max="16384" width="8.86328125" style="4"/>
  </cols>
  <sheetData>
    <row r="1" spans="1:63" ht="18" customHeight="1" thickBot="1" x14ac:dyDescent="0.5">
      <c r="A1" s="2" t="s">
        <v>356</v>
      </c>
      <c r="B1" s="3" t="s">
        <v>366</v>
      </c>
    </row>
    <row r="2" spans="1:63" ht="18" customHeight="1" thickBot="1" x14ac:dyDescent="0.5">
      <c r="A2" s="61" t="s">
        <v>377</v>
      </c>
      <c r="B2" s="62">
        <v>5</v>
      </c>
    </row>
    <row r="3" spans="1:63" x14ac:dyDescent="0.45">
      <c r="A3" s="5" t="s">
        <v>384</v>
      </c>
      <c r="B3" s="5" t="s">
        <v>381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</row>
    <row r="4" spans="1:63" x14ac:dyDescent="0.45">
      <c r="A4" s="5" t="s">
        <v>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x14ac:dyDescent="0.45">
      <c r="A5" s="5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 ht="22.25" customHeight="1" x14ac:dyDescent="0.45">
      <c r="A6" s="5" t="s">
        <v>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 x14ac:dyDescent="0.45">
      <c r="A7" s="5" t="s">
        <v>9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3" ht="18" customHeight="1" x14ac:dyDescent="0.45">
      <c r="A8" s="5" t="s">
        <v>10</v>
      </c>
      <c r="B8" s="5"/>
      <c r="C8" s="6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6"/>
      <c r="AB8" s="6"/>
      <c r="AC8" s="6"/>
      <c r="AD8" s="6"/>
      <c r="AE8" s="6"/>
      <c r="AF8" s="6"/>
      <c r="AG8" s="6"/>
      <c r="AH8" s="6"/>
      <c r="AI8" s="6"/>
      <c r="AK8" s="6"/>
      <c r="AL8" s="6"/>
      <c r="AM8" s="6"/>
      <c r="AN8" s="6"/>
      <c r="AO8" s="6"/>
      <c r="AP8" s="6"/>
      <c r="AQ8" s="6"/>
      <c r="AR8" s="6"/>
      <c r="AS8" s="6"/>
      <c r="AT8" s="6"/>
      <c r="AV8" s="6"/>
      <c r="AW8" s="6"/>
      <c r="AX8" s="6"/>
      <c r="AY8" s="6"/>
      <c r="AZ8" s="6"/>
      <c r="BA8" s="6"/>
      <c r="BB8" s="6"/>
      <c r="BC8" s="6"/>
      <c r="BD8" s="6"/>
      <c r="BF8" s="6"/>
      <c r="BG8" s="6"/>
      <c r="BH8" s="6"/>
      <c r="BI8" s="6"/>
      <c r="BJ8" s="6"/>
      <c r="BK8" s="6"/>
    </row>
    <row r="9" spans="1:63" x14ac:dyDescent="0.45">
      <c r="A9" s="5" t="s">
        <v>12</v>
      </c>
      <c r="B9" s="5"/>
      <c r="C9" s="6" t="s">
        <v>13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3" ht="18" customHeight="1" x14ac:dyDescent="0.45">
      <c r="A10" s="5" t="s">
        <v>14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3" x14ac:dyDescent="0.45">
      <c r="A11" s="5" t="s">
        <v>357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</row>
    <row r="12" spans="1:63" x14ac:dyDescent="0.45">
      <c r="A12" s="5" t="s">
        <v>15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</row>
    <row r="13" spans="1:63" x14ac:dyDescent="0.45">
      <c r="A13" s="5" t="s">
        <v>16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</row>
    <row r="14" spans="1:63" x14ac:dyDescent="0.45">
      <c r="A14" s="5" t="s">
        <v>17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</row>
    <row r="15" spans="1:63" x14ac:dyDescent="0.45">
      <c r="A15" s="5" t="s">
        <v>18</v>
      </c>
      <c r="B15" s="5" t="s">
        <v>19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</row>
    <row r="16" spans="1:63" x14ac:dyDescent="0.45">
      <c r="A16" s="5" t="s">
        <v>20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</row>
    <row r="17" spans="1:63" x14ac:dyDescent="0.45">
      <c r="A17" s="5" t="s">
        <v>21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</row>
    <row r="18" spans="1:63" x14ac:dyDescent="0.45">
      <c r="A18" s="5" t="s">
        <v>22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</row>
    <row r="19" spans="1:63" x14ac:dyDescent="0.45">
      <c r="A19" s="5" t="s">
        <v>23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</row>
    <row r="20" spans="1:63" x14ac:dyDescent="0.45">
      <c r="A20" s="5" t="s">
        <v>24</v>
      </c>
      <c r="B20" s="5" t="s">
        <v>25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</row>
    <row r="21" spans="1:63" x14ac:dyDescent="0.45">
      <c r="A21" s="5" t="s">
        <v>26</v>
      </c>
      <c r="B21" s="5" t="s">
        <v>25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</row>
    <row r="22" spans="1:63" x14ac:dyDescent="0.45">
      <c r="A22" s="5" t="s">
        <v>353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</row>
    <row r="23" spans="1:63" x14ac:dyDescent="0.45">
      <c r="A23" s="5" t="s">
        <v>27</v>
      </c>
      <c r="B23" s="5" t="s">
        <v>25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</row>
    <row r="24" spans="1:63" x14ac:dyDescent="0.45">
      <c r="A24" s="5" t="s">
        <v>28</v>
      </c>
      <c r="B24" s="5" t="s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</row>
    <row r="25" spans="1:63" x14ac:dyDescent="0.45">
      <c r="A25" s="5" t="s">
        <v>29</v>
      </c>
      <c r="B25" s="5" t="s">
        <v>30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1:63" x14ac:dyDescent="0.45">
      <c r="A26" s="5" t="s">
        <v>31</v>
      </c>
      <c r="B26" s="5" t="s">
        <v>25</v>
      </c>
      <c r="C26" s="6"/>
      <c r="D26" s="6"/>
      <c r="E26" s="6"/>
      <c r="G26" s="6"/>
      <c r="H26" s="6"/>
      <c r="I26" s="6"/>
      <c r="K26" s="6"/>
      <c r="L26" s="6"/>
      <c r="M26" s="6"/>
      <c r="N26" s="6"/>
      <c r="O26" s="6"/>
      <c r="P26" s="6"/>
      <c r="Q26" s="6"/>
    </row>
    <row r="27" spans="1:63" x14ac:dyDescent="0.45">
      <c r="A27" s="5" t="s">
        <v>32</v>
      </c>
      <c r="B27" s="5" t="s">
        <v>25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63" x14ac:dyDescent="0.45">
      <c r="A28" s="5" t="s">
        <v>33</v>
      </c>
      <c r="B28" s="5" t="s">
        <v>34</v>
      </c>
      <c r="C28" s="6"/>
      <c r="D28" s="6"/>
      <c r="E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63" x14ac:dyDescent="0.45">
      <c r="A29" s="8" t="s">
        <v>354</v>
      </c>
      <c r="B29" s="5" t="s">
        <v>25</v>
      </c>
      <c r="C29" s="6" t="s">
        <v>35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63" x14ac:dyDescent="0.45">
      <c r="A30" s="9" t="s">
        <v>355</v>
      </c>
      <c r="B30" s="5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63" x14ac:dyDescent="0.45">
      <c r="E31" s="6"/>
      <c r="G31" s="6"/>
      <c r="H31" s="6"/>
      <c r="I31" s="6"/>
      <c r="K31" s="6"/>
      <c r="L31" s="6"/>
      <c r="M31" s="6"/>
      <c r="N31" s="6"/>
      <c r="O31" s="6"/>
      <c r="P31" s="6"/>
      <c r="Q31" s="6"/>
    </row>
  </sheetData>
  <phoneticPr fontId="5" type="noConversion"/>
  <pageMargins left="0.70000000000000007" right="0.70000000000000007" top="0.75" bottom="0.75" header="0.30000000000000004" footer="0.30000000000000004"/>
  <pageSetup paperSize="0" scale="97" fitToWidth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790B-8CD8-4BAD-B9DA-C089FBA6DF6C}">
  <dimension ref="A1:BK31"/>
  <sheetViews>
    <sheetView workbookViewId="0">
      <selection activeCell="A4" sqref="A4"/>
    </sheetView>
  </sheetViews>
  <sheetFormatPr defaultColWidth="8.86328125" defaultRowHeight="15.4" x14ac:dyDescent="0.45"/>
  <cols>
    <col min="1" max="1" width="40.53125" style="4" customWidth="1"/>
    <col min="2" max="2" width="82.86328125" style="4" customWidth="1"/>
    <col min="3" max="3" width="4.19921875" style="4" customWidth="1"/>
    <col min="4" max="4" width="22.1328125" style="4" customWidth="1"/>
    <col min="5" max="63" width="2.1328125" style="4" customWidth="1"/>
    <col min="64" max="64" width="8.86328125" style="4" customWidth="1"/>
    <col min="65" max="16384" width="8.86328125" style="4"/>
  </cols>
  <sheetData>
    <row r="1" spans="1:63" ht="18" customHeight="1" thickBot="1" x14ac:dyDescent="0.5">
      <c r="A1" s="2" t="s">
        <v>356</v>
      </c>
      <c r="B1" s="3" t="s">
        <v>366</v>
      </c>
    </row>
    <row r="2" spans="1:63" ht="18" customHeight="1" thickBot="1" x14ac:dyDescent="0.5">
      <c r="A2" s="61" t="s">
        <v>377</v>
      </c>
      <c r="B2" s="62">
        <v>6</v>
      </c>
    </row>
    <row r="3" spans="1:63" x14ac:dyDescent="0.45">
      <c r="A3" s="5" t="s">
        <v>384</v>
      </c>
      <c r="B3" s="5" t="s">
        <v>382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</row>
    <row r="4" spans="1:63" x14ac:dyDescent="0.45">
      <c r="A4" s="5" t="s">
        <v>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x14ac:dyDescent="0.45">
      <c r="A5" s="5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 ht="22.25" customHeight="1" x14ac:dyDescent="0.45">
      <c r="A6" s="5" t="s">
        <v>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 x14ac:dyDescent="0.45">
      <c r="A7" s="5" t="s">
        <v>9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3" ht="18" customHeight="1" x14ac:dyDescent="0.45">
      <c r="A8" s="5" t="s">
        <v>10</v>
      </c>
      <c r="B8" s="5"/>
      <c r="C8" s="6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6"/>
      <c r="AB8" s="6"/>
      <c r="AC8" s="6"/>
      <c r="AD8" s="6"/>
      <c r="AE8" s="6"/>
      <c r="AF8" s="6"/>
      <c r="AG8" s="6"/>
      <c r="AH8" s="6"/>
      <c r="AI8" s="6"/>
      <c r="AK8" s="6"/>
      <c r="AL8" s="6"/>
      <c r="AM8" s="6"/>
      <c r="AN8" s="6"/>
      <c r="AO8" s="6"/>
      <c r="AP8" s="6"/>
      <c r="AQ8" s="6"/>
      <c r="AR8" s="6"/>
      <c r="AS8" s="6"/>
      <c r="AT8" s="6"/>
      <c r="AV8" s="6"/>
      <c r="AW8" s="6"/>
      <c r="AX8" s="6"/>
      <c r="AY8" s="6"/>
      <c r="AZ8" s="6"/>
      <c r="BA8" s="6"/>
      <c r="BB8" s="6"/>
      <c r="BC8" s="6"/>
      <c r="BD8" s="6"/>
      <c r="BF8" s="6"/>
      <c r="BG8" s="6"/>
      <c r="BH8" s="6"/>
      <c r="BI8" s="6"/>
      <c r="BJ8" s="6"/>
      <c r="BK8" s="6"/>
    </row>
    <row r="9" spans="1:63" x14ac:dyDescent="0.45">
      <c r="A9" s="5" t="s">
        <v>12</v>
      </c>
      <c r="B9" s="5"/>
      <c r="C9" s="6" t="s">
        <v>13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3" ht="18" customHeight="1" x14ac:dyDescent="0.45">
      <c r="A10" s="5" t="s">
        <v>14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3" x14ac:dyDescent="0.45">
      <c r="A11" s="5" t="s">
        <v>357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</row>
    <row r="12" spans="1:63" x14ac:dyDescent="0.45">
      <c r="A12" s="5" t="s">
        <v>15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</row>
    <row r="13" spans="1:63" x14ac:dyDescent="0.45">
      <c r="A13" s="5" t="s">
        <v>16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</row>
    <row r="14" spans="1:63" x14ac:dyDescent="0.45">
      <c r="A14" s="5" t="s">
        <v>17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</row>
    <row r="15" spans="1:63" x14ac:dyDescent="0.45">
      <c r="A15" s="5" t="s">
        <v>18</v>
      </c>
      <c r="B15" s="5" t="s">
        <v>19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</row>
    <row r="16" spans="1:63" x14ac:dyDescent="0.45">
      <c r="A16" s="5" t="s">
        <v>20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</row>
    <row r="17" spans="1:63" x14ac:dyDescent="0.45">
      <c r="A17" s="5" t="s">
        <v>21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</row>
    <row r="18" spans="1:63" x14ac:dyDescent="0.45">
      <c r="A18" s="5" t="s">
        <v>22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</row>
    <row r="19" spans="1:63" x14ac:dyDescent="0.45">
      <c r="A19" s="5" t="s">
        <v>23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</row>
    <row r="20" spans="1:63" x14ac:dyDescent="0.45">
      <c r="A20" s="5" t="s">
        <v>24</v>
      </c>
      <c r="B20" s="5" t="s">
        <v>25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</row>
    <row r="21" spans="1:63" x14ac:dyDescent="0.45">
      <c r="A21" s="5" t="s">
        <v>26</v>
      </c>
      <c r="B21" s="5" t="s">
        <v>25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</row>
    <row r="22" spans="1:63" x14ac:dyDescent="0.45">
      <c r="A22" s="5" t="s">
        <v>353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</row>
    <row r="23" spans="1:63" x14ac:dyDescent="0.45">
      <c r="A23" s="5" t="s">
        <v>27</v>
      </c>
      <c r="B23" s="5" t="s">
        <v>25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</row>
    <row r="24" spans="1:63" x14ac:dyDescent="0.45">
      <c r="A24" s="5" t="s">
        <v>28</v>
      </c>
      <c r="B24" s="5" t="s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</row>
    <row r="25" spans="1:63" x14ac:dyDescent="0.45">
      <c r="A25" s="5" t="s">
        <v>29</v>
      </c>
      <c r="B25" s="5" t="s">
        <v>30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1:63" x14ac:dyDescent="0.45">
      <c r="A26" s="5" t="s">
        <v>31</v>
      </c>
      <c r="B26" s="5" t="s">
        <v>25</v>
      </c>
      <c r="C26" s="6"/>
      <c r="D26" s="6"/>
      <c r="E26" s="6"/>
      <c r="G26" s="6"/>
      <c r="H26" s="6"/>
      <c r="I26" s="6"/>
      <c r="K26" s="6"/>
      <c r="L26" s="6"/>
      <c r="M26" s="6"/>
      <c r="N26" s="6"/>
      <c r="O26" s="6"/>
      <c r="P26" s="6"/>
      <c r="Q26" s="6"/>
    </row>
    <row r="27" spans="1:63" x14ac:dyDescent="0.45">
      <c r="A27" s="5" t="s">
        <v>32</v>
      </c>
      <c r="B27" s="5" t="s">
        <v>25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63" x14ac:dyDescent="0.45">
      <c r="A28" s="5" t="s">
        <v>33</v>
      </c>
      <c r="B28" s="5" t="s">
        <v>34</v>
      </c>
      <c r="C28" s="6"/>
      <c r="D28" s="6"/>
      <c r="E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63" x14ac:dyDescent="0.45">
      <c r="A29" s="8" t="s">
        <v>354</v>
      </c>
      <c r="B29" s="5" t="s">
        <v>25</v>
      </c>
      <c r="C29" s="6" t="s">
        <v>35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63" x14ac:dyDescent="0.45">
      <c r="A30" s="9" t="s">
        <v>355</v>
      </c>
      <c r="B30" s="5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63" x14ac:dyDescent="0.45">
      <c r="E31" s="6"/>
      <c r="G31" s="6"/>
      <c r="H31" s="6"/>
      <c r="I31" s="6"/>
      <c r="K31" s="6"/>
      <c r="L31" s="6"/>
      <c r="M31" s="6"/>
      <c r="N31" s="6"/>
      <c r="O31" s="6"/>
      <c r="P31" s="6"/>
      <c r="Q31" s="6"/>
    </row>
  </sheetData>
  <phoneticPr fontId="5" type="noConversion"/>
  <pageMargins left="0.70000000000000007" right="0.70000000000000007" top="0.75" bottom="0.75" header="0.30000000000000004" footer="0.30000000000000004"/>
  <pageSetup paperSize="0" scale="97" fitToWidth="0" fitToHeight="0" orientation="landscape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D3C2-2AFA-4892-B922-A8C8FD5513BF}">
  <dimension ref="A1:F155"/>
  <sheetViews>
    <sheetView topLeftCell="A140" workbookViewId="0">
      <selection activeCell="E145" sqref="E145"/>
    </sheetView>
  </sheetViews>
  <sheetFormatPr defaultColWidth="8.86328125" defaultRowHeight="16.149999999999999" x14ac:dyDescent="0.45"/>
  <cols>
    <col min="1" max="1" width="8.33203125" style="16" customWidth="1"/>
    <col min="2" max="2" width="37.33203125" style="16" customWidth="1"/>
    <col min="3" max="3" width="23.53125" style="16" customWidth="1"/>
    <col min="4" max="4" width="24.53125" style="16" customWidth="1"/>
    <col min="5" max="5" width="31.6640625" style="18" customWidth="1"/>
    <col min="6" max="6" width="45" style="19" customWidth="1"/>
    <col min="7" max="16384" width="8.86328125" style="16"/>
  </cols>
  <sheetData>
    <row r="1" spans="1:5" ht="16.5" thickBot="1" x14ac:dyDescent="0.5">
      <c r="A1" s="17" t="s">
        <v>368</v>
      </c>
    </row>
    <row r="2" spans="1:5" x14ac:dyDescent="0.45">
      <c r="B2" s="114" t="s">
        <v>36</v>
      </c>
      <c r="C2" s="114" t="s">
        <v>37</v>
      </c>
      <c r="D2" s="114" t="s">
        <v>38</v>
      </c>
      <c r="E2" s="20" t="s">
        <v>39</v>
      </c>
    </row>
    <row r="3" spans="1:5" ht="16.5" thickBot="1" x14ac:dyDescent="0.5">
      <c r="B3" s="115"/>
      <c r="C3" s="115"/>
      <c r="D3" s="115"/>
      <c r="E3" s="21" t="s">
        <v>40</v>
      </c>
    </row>
    <row r="4" spans="1:5" ht="18" thickBot="1" x14ac:dyDescent="0.5">
      <c r="A4" s="19" t="s">
        <v>369</v>
      </c>
      <c r="B4" s="22" t="s">
        <v>41</v>
      </c>
      <c r="C4" s="23" t="s">
        <v>42</v>
      </c>
      <c r="D4" s="23" t="s">
        <v>43</v>
      </c>
      <c r="E4" s="24">
        <v>1810</v>
      </c>
    </row>
    <row r="5" spans="1:5" ht="18" thickBot="1" x14ac:dyDescent="0.5">
      <c r="A5" s="19" t="s">
        <v>369</v>
      </c>
      <c r="B5" s="22" t="s">
        <v>44</v>
      </c>
      <c r="C5" s="23" t="s">
        <v>45</v>
      </c>
      <c r="D5" s="23" t="s">
        <v>46</v>
      </c>
      <c r="E5" s="24">
        <v>77</v>
      </c>
    </row>
    <row r="6" spans="1:5" ht="18" thickBot="1" x14ac:dyDescent="0.5">
      <c r="A6" s="19" t="s">
        <v>369</v>
      </c>
      <c r="B6" s="22" t="s">
        <v>370</v>
      </c>
      <c r="C6" s="23" t="s">
        <v>371</v>
      </c>
      <c r="D6" s="23" t="s">
        <v>47</v>
      </c>
      <c r="E6" s="24">
        <v>609</v>
      </c>
    </row>
    <row r="7" spans="1:5" ht="18" thickBot="1" x14ac:dyDescent="0.5">
      <c r="A7" s="19" t="s">
        <v>369</v>
      </c>
      <c r="B7" s="22" t="s">
        <v>48</v>
      </c>
      <c r="C7" s="23" t="s">
        <v>49</v>
      </c>
      <c r="D7" s="23" t="s">
        <v>50</v>
      </c>
      <c r="E7" s="25">
        <v>725</v>
      </c>
    </row>
    <row r="8" spans="1:5" ht="18" thickBot="1" x14ac:dyDescent="0.5">
      <c r="A8" s="19" t="s">
        <v>369</v>
      </c>
      <c r="B8" s="22" t="s">
        <v>51</v>
      </c>
      <c r="C8" s="23" t="s">
        <v>52</v>
      </c>
      <c r="D8" s="23" t="s">
        <v>53</v>
      </c>
      <c r="E8" s="25">
        <v>2310</v>
      </c>
    </row>
    <row r="9" spans="1:5" ht="18" thickBot="1" x14ac:dyDescent="0.5">
      <c r="A9" s="19" t="s">
        <v>369</v>
      </c>
      <c r="B9" s="22" t="s">
        <v>54</v>
      </c>
      <c r="C9" s="23" t="s">
        <v>55</v>
      </c>
      <c r="D9" s="23" t="s">
        <v>56</v>
      </c>
      <c r="E9" s="25">
        <v>122</v>
      </c>
    </row>
    <row r="10" spans="1:5" ht="18" thickBot="1" x14ac:dyDescent="0.5">
      <c r="A10" s="19" t="s">
        <v>369</v>
      </c>
      <c r="B10" s="22" t="s">
        <v>54</v>
      </c>
      <c r="C10" s="23" t="s">
        <v>57</v>
      </c>
      <c r="D10" s="23" t="s">
        <v>58</v>
      </c>
      <c r="E10" s="25">
        <v>595</v>
      </c>
    </row>
    <row r="11" spans="1:5" ht="18" thickBot="1" x14ac:dyDescent="0.5">
      <c r="A11" s="19" t="s">
        <v>369</v>
      </c>
      <c r="B11" s="26" t="s">
        <v>59</v>
      </c>
      <c r="C11" s="27" t="s">
        <v>60</v>
      </c>
      <c r="D11" s="27" t="s">
        <v>61</v>
      </c>
      <c r="E11" s="28">
        <v>675</v>
      </c>
    </row>
    <row r="12" spans="1:5" ht="18" thickBot="1" x14ac:dyDescent="0.5">
      <c r="A12" s="19" t="s">
        <v>369</v>
      </c>
      <c r="B12" s="22" t="s">
        <v>62</v>
      </c>
      <c r="C12" s="23" t="s">
        <v>63</v>
      </c>
      <c r="D12" s="23" t="s">
        <v>64</v>
      </c>
      <c r="E12" s="24">
        <v>92</v>
      </c>
    </row>
    <row r="13" spans="1:5" ht="18" thickBot="1" x14ac:dyDescent="0.5">
      <c r="A13" s="19" t="s">
        <v>369</v>
      </c>
      <c r="B13" s="22" t="s">
        <v>65</v>
      </c>
      <c r="C13" s="23" t="s">
        <v>66</v>
      </c>
      <c r="D13" s="23" t="s">
        <v>67</v>
      </c>
      <c r="E13" s="25">
        <v>3500</v>
      </c>
    </row>
    <row r="14" spans="1:5" ht="18" thickBot="1" x14ac:dyDescent="0.5">
      <c r="A14" s="19" t="s">
        <v>369</v>
      </c>
      <c r="B14" s="29" t="s">
        <v>68</v>
      </c>
      <c r="C14" s="23" t="s">
        <v>69</v>
      </c>
      <c r="D14" s="23" t="s">
        <v>70</v>
      </c>
      <c r="E14" s="25">
        <v>1100</v>
      </c>
    </row>
    <row r="15" spans="1:5" ht="18" thickBot="1" x14ac:dyDescent="0.5">
      <c r="A15" s="19" t="s">
        <v>369</v>
      </c>
      <c r="B15" s="29" t="s">
        <v>71</v>
      </c>
      <c r="C15" s="23" t="s">
        <v>72</v>
      </c>
      <c r="D15" s="23" t="s">
        <v>73</v>
      </c>
      <c r="E15" s="25">
        <v>1430</v>
      </c>
    </row>
    <row r="16" spans="1:5" ht="18" thickBot="1" x14ac:dyDescent="0.5">
      <c r="A16" s="19" t="s">
        <v>369</v>
      </c>
      <c r="B16" s="29" t="s">
        <v>372</v>
      </c>
      <c r="C16" s="23" t="s">
        <v>74</v>
      </c>
      <c r="D16" s="23" t="s">
        <v>75</v>
      </c>
      <c r="E16" s="24">
        <v>353</v>
      </c>
    </row>
    <row r="17" spans="1:6" ht="18" thickBot="1" x14ac:dyDescent="0.5">
      <c r="A17" s="19" t="s">
        <v>369</v>
      </c>
      <c r="B17" s="29" t="s">
        <v>76</v>
      </c>
      <c r="C17" s="23" t="s">
        <v>77</v>
      </c>
      <c r="D17" s="23" t="s">
        <v>78</v>
      </c>
      <c r="E17" s="25">
        <v>4470</v>
      </c>
    </row>
    <row r="18" spans="1:6" ht="18" thickBot="1" x14ac:dyDescent="0.5">
      <c r="A18" s="19" t="s">
        <v>369</v>
      </c>
      <c r="B18" s="29" t="s">
        <v>79</v>
      </c>
      <c r="C18" s="23" t="s">
        <v>80</v>
      </c>
      <c r="D18" s="23" t="s">
        <v>81</v>
      </c>
      <c r="E18" s="24">
        <v>53</v>
      </c>
    </row>
    <row r="19" spans="1:6" ht="18" thickBot="1" x14ac:dyDescent="0.5">
      <c r="A19" s="19" t="s">
        <v>369</v>
      </c>
      <c r="B19" s="29" t="s">
        <v>82</v>
      </c>
      <c r="C19" s="23" t="s">
        <v>83</v>
      </c>
      <c r="D19" s="23" t="s">
        <v>84</v>
      </c>
      <c r="E19" s="24">
        <v>124</v>
      </c>
    </row>
    <row r="20" spans="1:6" ht="18" thickBot="1" x14ac:dyDescent="0.5">
      <c r="A20" s="19" t="s">
        <v>369</v>
      </c>
      <c r="B20" s="30" t="s">
        <v>85</v>
      </c>
      <c r="C20" s="31" t="s">
        <v>86</v>
      </c>
      <c r="D20" s="31" t="s">
        <v>87</v>
      </c>
      <c r="E20" s="32">
        <v>3220</v>
      </c>
    </row>
    <row r="21" spans="1:6" ht="18" thickBot="1" x14ac:dyDescent="0.5">
      <c r="A21" s="19" t="s">
        <v>369</v>
      </c>
      <c r="B21" s="29" t="s">
        <v>88</v>
      </c>
      <c r="C21" s="23" t="s">
        <v>89</v>
      </c>
      <c r="D21" s="23" t="s">
        <v>90</v>
      </c>
      <c r="E21" s="25">
        <v>1340</v>
      </c>
    </row>
    <row r="22" spans="1:6" ht="18" thickBot="1" x14ac:dyDescent="0.5">
      <c r="A22" s="19" t="s">
        <v>369</v>
      </c>
      <c r="B22" s="29" t="s">
        <v>91</v>
      </c>
      <c r="C22" s="23" t="s">
        <v>92</v>
      </c>
      <c r="D22" s="23" t="s">
        <v>93</v>
      </c>
      <c r="E22" s="25">
        <v>1370</v>
      </c>
    </row>
    <row r="23" spans="1:6" ht="18" thickBot="1" x14ac:dyDescent="0.5">
      <c r="A23" s="19" t="s">
        <v>369</v>
      </c>
      <c r="B23" s="29" t="s">
        <v>94</v>
      </c>
      <c r="C23" s="23" t="s">
        <v>95</v>
      </c>
      <c r="D23" s="23" t="s">
        <v>96</v>
      </c>
      <c r="E23" s="25">
        <v>9810</v>
      </c>
    </row>
    <row r="24" spans="1:6" ht="18" thickBot="1" x14ac:dyDescent="0.5">
      <c r="A24" s="19" t="s">
        <v>369</v>
      </c>
      <c r="B24" s="29" t="s">
        <v>97</v>
      </c>
      <c r="C24" s="23" t="s">
        <v>98</v>
      </c>
      <c r="D24" s="23" t="s">
        <v>99</v>
      </c>
      <c r="E24" s="24">
        <v>693</v>
      </c>
    </row>
    <row r="25" spans="1:6" ht="18" thickBot="1" x14ac:dyDescent="0.5">
      <c r="A25" s="19" t="s">
        <v>369</v>
      </c>
      <c r="B25" s="29" t="s">
        <v>100</v>
      </c>
      <c r="C25" s="23" t="s">
        <v>101</v>
      </c>
      <c r="D25" s="23" t="s">
        <v>102</v>
      </c>
      <c r="E25" s="25">
        <v>1030</v>
      </c>
    </row>
    <row r="26" spans="1:6" ht="18" thickBot="1" x14ac:dyDescent="0.5">
      <c r="A26" s="19" t="s">
        <v>369</v>
      </c>
      <c r="B26" s="22" t="s">
        <v>103</v>
      </c>
      <c r="C26" s="23" t="s">
        <v>104</v>
      </c>
      <c r="D26" s="23" t="s">
        <v>105</v>
      </c>
      <c r="E26" s="25">
        <v>794</v>
      </c>
    </row>
    <row r="27" spans="1:6" ht="18" thickBot="1" x14ac:dyDescent="0.5">
      <c r="A27" s="19" t="s">
        <v>369</v>
      </c>
      <c r="B27" s="29" t="s">
        <v>106</v>
      </c>
      <c r="C27" s="23" t="s">
        <v>107</v>
      </c>
      <c r="D27" s="23" t="s">
        <v>108</v>
      </c>
      <c r="E27" s="25">
        <v>1640</v>
      </c>
    </row>
    <row r="28" spans="1:6" ht="18" thickBot="1" x14ac:dyDescent="0.5">
      <c r="A28" s="19" t="s">
        <v>369</v>
      </c>
      <c r="B28" s="22" t="s">
        <v>109</v>
      </c>
      <c r="C28" s="23" t="s">
        <v>110</v>
      </c>
      <c r="D28" s="33" t="s">
        <v>111</v>
      </c>
      <c r="E28" s="34">
        <v>14800</v>
      </c>
    </row>
    <row r="29" spans="1:6" ht="16.5" thickBot="1" x14ac:dyDescent="0.5">
      <c r="B29" s="35"/>
      <c r="C29" s="36"/>
      <c r="D29" s="37"/>
      <c r="E29" s="38" t="s">
        <v>39</v>
      </c>
      <c r="F29" s="39"/>
    </row>
    <row r="30" spans="1:6" ht="16.5" thickBot="1" x14ac:dyDescent="0.5">
      <c r="B30" s="35"/>
      <c r="C30" s="36"/>
      <c r="D30" s="40" t="s">
        <v>38</v>
      </c>
      <c r="E30" s="41" t="s">
        <v>112</v>
      </c>
      <c r="F30" s="42" t="s">
        <v>113</v>
      </c>
    </row>
    <row r="31" spans="1:6" ht="16.5" thickBot="1" x14ac:dyDescent="0.5">
      <c r="A31" s="19" t="s">
        <v>373</v>
      </c>
      <c r="D31" s="43" t="s">
        <v>115</v>
      </c>
      <c r="E31" s="44">
        <v>1182.48</v>
      </c>
      <c r="F31" s="45" t="s">
        <v>116</v>
      </c>
    </row>
    <row r="32" spans="1:6" ht="16.5" thickBot="1" x14ac:dyDescent="0.5">
      <c r="A32" s="19" t="s">
        <v>373</v>
      </c>
      <c r="D32" s="46" t="s">
        <v>117</v>
      </c>
      <c r="E32" s="47">
        <v>1288.26</v>
      </c>
      <c r="F32" s="45" t="s">
        <v>118</v>
      </c>
    </row>
    <row r="33" spans="1:6" ht="16.5" thickBot="1" x14ac:dyDescent="0.5">
      <c r="A33" s="19" t="s">
        <v>373</v>
      </c>
      <c r="D33" s="46" t="s">
        <v>119</v>
      </c>
      <c r="E33" s="47">
        <v>932.58000000000015</v>
      </c>
      <c r="F33" s="45" t="s">
        <v>120</v>
      </c>
    </row>
    <row r="34" spans="1:6" ht="16.5" thickBot="1" x14ac:dyDescent="0.5">
      <c r="A34" s="19" t="s">
        <v>373</v>
      </c>
      <c r="D34" s="46" t="s">
        <v>121</v>
      </c>
      <c r="E34" s="47">
        <v>2787.8</v>
      </c>
      <c r="F34" s="45" t="s">
        <v>122</v>
      </c>
    </row>
    <row r="35" spans="1:6" ht="16.5" thickBot="1" x14ac:dyDescent="0.5">
      <c r="A35" s="19" t="s">
        <v>373</v>
      </c>
      <c r="D35" s="46" t="s">
        <v>123</v>
      </c>
      <c r="E35" s="47">
        <v>2416</v>
      </c>
      <c r="F35" s="45" t="s">
        <v>124</v>
      </c>
    </row>
    <row r="36" spans="1:6" ht="16.5" thickBot="1" x14ac:dyDescent="0.5">
      <c r="A36" s="19" t="s">
        <v>373</v>
      </c>
      <c r="D36" s="46" t="s">
        <v>125</v>
      </c>
      <c r="E36" s="47">
        <v>3921.6000000000004</v>
      </c>
      <c r="F36" s="45" t="s">
        <v>126</v>
      </c>
    </row>
    <row r="37" spans="1:6" ht="16.5" thickBot="1" x14ac:dyDescent="0.5">
      <c r="A37" s="19" t="s">
        <v>373</v>
      </c>
      <c r="D37" s="46" t="s">
        <v>127</v>
      </c>
      <c r="E37" s="47">
        <v>5327.73</v>
      </c>
      <c r="F37" s="45" t="s">
        <v>128</v>
      </c>
    </row>
    <row r="38" spans="1:6" ht="16.5" thickBot="1" x14ac:dyDescent="0.5">
      <c r="A38" s="19" t="s">
        <v>373</v>
      </c>
      <c r="D38" s="46" t="s">
        <v>129</v>
      </c>
      <c r="E38" s="47">
        <v>2107</v>
      </c>
      <c r="F38" s="45" t="s">
        <v>130</v>
      </c>
    </row>
    <row r="39" spans="1:6" ht="16.5" thickBot="1" x14ac:dyDescent="0.5">
      <c r="A39" s="19" t="s">
        <v>373</v>
      </c>
      <c r="D39" s="46" t="s">
        <v>131</v>
      </c>
      <c r="E39" s="47">
        <v>2803.5</v>
      </c>
      <c r="F39" s="45" t="s">
        <v>132</v>
      </c>
    </row>
    <row r="40" spans="1:6" ht="16.5" thickBot="1" x14ac:dyDescent="0.5">
      <c r="A40" s="19" t="s">
        <v>373</v>
      </c>
      <c r="D40" s="46" t="s">
        <v>133</v>
      </c>
      <c r="E40" s="47">
        <v>1773.85</v>
      </c>
      <c r="F40" s="45" t="s">
        <v>134</v>
      </c>
    </row>
    <row r="41" spans="1:6" ht="16.5" thickBot="1" x14ac:dyDescent="0.5">
      <c r="A41" s="19" t="s">
        <v>373</v>
      </c>
      <c r="D41" s="46" t="s">
        <v>135</v>
      </c>
      <c r="E41" s="47">
        <v>1627.25</v>
      </c>
      <c r="F41" s="45" t="s">
        <v>136</v>
      </c>
    </row>
    <row r="42" spans="1:6" ht="16.5" thickBot="1" x14ac:dyDescent="0.5">
      <c r="A42" s="19" t="s">
        <v>373</v>
      </c>
      <c r="D42" s="46" t="s">
        <v>137</v>
      </c>
      <c r="E42" s="47">
        <v>1551.75</v>
      </c>
      <c r="F42" s="45" t="s">
        <v>138</v>
      </c>
    </row>
    <row r="43" spans="1:6" ht="16.5" thickBot="1" x14ac:dyDescent="0.5">
      <c r="A43" s="19" t="s">
        <v>373</v>
      </c>
      <c r="D43" s="46" t="s">
        <v>5</v>
      </c>
      <c r="E43" s="47">
        <v>1824.5</v>
      </c>
      <c r="F43" s="45" t="s">
        <v>139</v>
      </c>
    </row>
    <row r="44" spans="1:6" ht="16.5" thickBot="1" x14ac:dyDescent="0.5">
      <c r="A44" s="19" t="s">
        <v>373</v>
      </c>
      <c r="D44" s="46" t="s">
        <v>140</v>
      </c>
      <c r="E44" s="47">
        <v>1462.875</v>
      </c>
      <c r="F44" s="45" t="s">
        <v>141</v>
      </c>
    </row>
    <row r="45" spans="1:6" ht="16.5" thickBot="1" x14ac:dyDescent="0.5">
      <c r="A45" s="19" t="s">
        <v>373</v>
      </c>
      <c r="D45" s="46" t="s">
        <v>142</v>
      </c>
      <c r="E45" s="47">
        <v>1495.125</v>
      </c>
      <c r="F45" s="45" t="s">
        <v>143</v>
      </c>
    </row>
    <row r="46" spans="1:6" ht="16.5" thickBot="1" x14ac:dyDescent="0.5">
      <c r="A46" s="19" t="s">
        <v>373</v>
      </c>
      <c r="D46" s="46" t="s">
        <v>144</v>
      </c>
      <c r="E46" s="47">
        <v>1458.7249999999999</v>
      </c>
      <c r="F46" s="45" t="s">
        <v>145</v>
      </c>
    </row>
    <row r="47" spans="1:6" ht="16.5" thickBot="1" x14ac:dyDescent="0.5">
      <c r="A47" s="19" t="s">
        <v>373</v>
      </c>
      <c r="D47" s="46" t="s">
        <v>146</v>
      </c>
      <c r="E47" s="47">
        <v>3151.9</v>
      </c>
      <c r="F47" s="45" t="s">
        <v>147</v>
      </c>
    </row>
    <row r="48" spans="1:6" ht="16.5" thickBot="1" x14ac:dyDescent="0.5">
      <c r="A48" s="19" t="s">
        <v>373</v>
      </c>
      <c r="D48" s="46" t="s">
        <v>4</v>
      </c>
      <c r="E48" s="47">
        <v>2087.5</v>
      </c>
      <c r="F48" s="45" t="s">
        <v>148</v>
      </c>
    </row>
    <row r="49" spans="1:6" ht="16.5" thickBot="1" x14ac:dyDescent="0.5">
      <c r="A49" s="19" t="s">
        <v>373</v>
      </c>
      <c r="D49" s="46" t="s">
        <v>149</v>
      </c>
      <c r="E49" s="47">
        <v>2228.75</v>
      </c>
      <c r="F49" s="45" t="s">
        <v>150</v>
      </c>
    </row>
    <row r="50" spans="1:6" ht="16.5" thickBot="1" x14ac:dyDescent="0.5">
      <c r="A50" s="19" t="s">
        <v>373</v>
      </c>
      <c r="D50" s="46" t="s">
        <v>151</v>
      </c>
      <c r="E50" s="47">
        <v>1597.39</v>
      </c>
      <c r="F50" s="45" t="s">
        <v>152</v>
      </c>
    </row>
    <row r="51" spans="1:6" ht="16.5" thickBot="1" x14ac:dyDescent="0.5">
      <c r="A51" s="19" t="s">
        <v>373</v>
      </c>
      <c r="D51" s="46" t="s">
        <v>153</v>
      </c>
      <c r="E51" s="47">
        <v>1710.55</v>
      </c>
      <c r="F51" s="45" t="s">
        <v>154</v>
      </c>
    </row>
    <row r="52" spans="1:6" ht="16.5" thickBot="1" x14ac:dyDescent="0.5">
      <c r="A52" s="19" t="s">
        <v>373</v>
      </c>
      <c r="D52" s="46" t="s">
        <v>155</v>
      </c>
      <c r="E52" s="47">
        <v>1730.4099999999999</v>
      </c>
      <c r="F52" s="45" t="s">
        <v>156</v>
      </c>
    </row>
    <row r="53" spans="1:6" ht="16.5" thickBot="1" x14ac:dyDescent="0.5">
      <c r="A53" s="19" t="s">
        <v>373</v>
      </c>
      <c r="D53" s="46" t="s">
        <v>157</v>
      </c>
      <c r="E53" s="47">
        <v>2053.1</v>
      </c>
      <c r="F53" s="45" t="s">
        <v>158</v>
      </c>
    </row>
    <row r="54" spans="1:6" ht="16.5" thickBot="1" x14ac:dyDescent="0.5">
      <c r="A54" s="19" t="s">
        <v>373</v>
      </c>
      <c r="D54" s="46" t="s">
        <v>159</v>
      </c>
      <c r="E54" s="47">
        <v>1506.5199999999998</v>
      </c>
      <c r="F54" s="45" t="s">
        <v>160</v>
      </c>
    </row>
    <row r="55" spans="1:6" ht="16.5" thickBot="1" x14ac:dyDescent="0.5">
      <c r="A55" s="19" t="s">
        <v>373</v>
      </c>
      <c r="D55" s="46" t="s">
        <v>161</v>
      </c>
      <c r="E55" s="47">
        <v>545.5</v>
      </c>
      <c r="F55" s="45" t="s">
        <v>162</v>
      </c>
    </row>
    <row r="56" spans="1:6" ht="16.5" thickBot="1" x14ac:dyDescent="0.5">
      <c r="A56" s="19" t="s">
        <v>373</v>
      </c>
      <c r="D56" s="46" t="s">
        <v>163</v>
      </c>
      <c r="E56" s="47">
        <v>1084.2549999999999</v>
      </c>
      <c r="F56" s="45" t="s">
        <v>164</v>
      </c>
    </row>
    <row r="57" spans="1:6" ht="16.5" thickBot="1" x14ac:dyDescent="0.5">
      <c r="A57" s="19" t="s">
        <v>373</v>
      </c>
      <c r="D57" s="46" t="s">
        <v>165</v>
      </c>
      <c r="E57" s="47">
        <v>2346</v>
      </c>
      <c r="F57" s="45" t="s">
        <v>166</v>
      </c>
    </row>
    <row r="58" spans="1:6" ht="16.5" thickBot="1" x14ac:dyDescent="0.5">
      <c r="A58" s="19" t="s">
        <v>373</v>
      </c>
      <c r="D58" s="46" t="s">
        <v>167</v>
      </c>
      <c r="E58" s="47">
        <v>3026.69</v>
      </c>
      <c r="F58" s="45" t="s">
        <v>168</v>
      </c>
    </row>
    <row r="59" spans="1:6" ht="16.5" thickBot="1" x14ac:dyDescent="0.5">
      <c r="A59" s="19" t="s">
        <v>373</v>
      </c>
      <c r="D59" s="46" t="s">
        <v>169</v>
      </c>
      <c r="E59" s="47">
        <v>1809.3400000000001</v>
      </c>
      <c r="F59" s="45" t="s">
        <v>170</v>
      </c>
    </row>
    <row r="60" spans="1:6" ht="16.5" thickBot="1" x14ac:dyDescent="0.5">
      <c r="A60" s="19" t="s">
        <v>373</v>
      </c>
      <c r="D60" s="46" t="s">
        <v>171</v>
      </c>
      <c r="E60" s="47">
        <v>1740.6999999999998</v>
      </c>
      <c r="F60" s="45" t="s">
        <v>172</v>
      </c>
    </row>
    <row r="61" spans="1:6" ht="16.5" thickBot="1" x14ac:dyDescent="0.5">
      <c r="A61" s="19" t="s">
        <v>373</v>
      </c>
      <c r="D61" s="46" t="s">
        <v>173</v>
      </c>
      <c r="E61" s="47">
        <v>2966.7</v>
      </c>
      <c r="F61" s="45" t="s">
        <v>174</v>
      </c>
    </row>
    <row r="62" spans="1:6" ht="16.5" thickBot="1" x14ac:dyDescent="0.5">
      <c r="A62" s="19" t="s">
        <v>373</v>
      </c>
      <c r="D62" s="46" t="s">
        <v>175</v>
      </c>
      <c r="E62" s="47">
        <v>2383.9</v>
      </c>
      <c r="F62" s="45" t="s">
        <v>176</v>
      </c>
    </row>
    <row r="63" spans="1:6" ht="16.5" thickBot="1" x14ac:dyDescent="0.5">
      <c r="A63" s="19" t="s">
        <v>373</v>
      </c>
      <c r="D63" s="46" t="s">
        <v>177</v>
      </c>
      <c r="E63" s="47">
        <v>1535.6000000000001</v>
      </c>
      <c r="F63" s="45" t="s">
        <v>178</v>
      </c>
    </row>
    <row r="64" spans="1:6" ht="16.5" thickBot="1" x14ac:dyDescent="0.5">
      <c r="A64" s="19" t="s">
        <v>373</v>
      </c>
      <c r="D64" s="46" t="s">
        <v>179</v>
      </c>
      <c r="E64" s="47">
        <v>2630.6</v>
      </c>
      <c r="F64" s="45" t="s">
        <v>180</v>
      </c>
    </row>
    <row r="65" spans="1:6" ht="16.5" thickBot="1" x14ac:dyDescent="0.5">
      <c r="A65" s="19" t="s">
        <v>373</v>
      </c>
      <c r="D65" s="46" t="s">
        <v>181</v>
      </c>
      <c r="E65" s="47">
        <v>3189.5</v>
      </c>
      <c r="F65" s="45" t="s">
        <v>182</v>
      </c>
    </row>
    <row r="66" spans="1:6" ht="16.5" thickBot="1" x14ac:dyDescent="0.5">
      <c r="A66" s="19" t="s">
        <v>373</v>
      </c>
      <c r="D66" s="46" t="s">
        <v>183</v>
      </c>
      <c r="E66" s="47">
        <v>3142.95</v>
      </c>
      <c r="F66" s="45" t="s">
        <v>184</v>
      </c>
    </row>
    <row r="67" spans="1:6" ht="16.5" thickBot="1" x14ac:dyDescent="0.5">
      <c r="A67" s="19" t="s">
        <v>373</v>
      </c>
      <c r="D67" s="46" t="s">
        <v>185</v>
      </c>
      <c r="E67" s="47">
        <v>2525.6000000000004</v>
      </c>
      <c r="F67" s="45" t="s">
        <v>186</v>
      </c>
    </row>
    <row r="68" spans="1:6" ht="16.5" thickBot="1" x14ac:dyDescent="0.5">
      <c r="A68" s="19" t="s">
        <v>373</v>
      </c>
      <c r="D68" s="46" t="s">
        <v>187</v>
      </c>
      <c r="E68" s="47">
        <v>3084.5</v>
      </c>
      <c r="F68" s="45" t="s">
        <v>188</v>
      </c>
    </row>
    <row r="69" spans="1:6" ht="16.5" thickBot="1" x14ac:dyDescent="0.5">
      <c r="A69" s="19" t="s">
        <v>373</v>
      </c>
      <c r="D69" s="46" t="s">
        <v>189</v>
      </c>
      <c r="E69" s="47">
        <v>2728.95</v>
      </c>
      <c r="F69" s="45" t="s">
        <v>190</v>
      </c>
    </row>
    <row r="70" spans="1:6" ht="16.5" thickBot="1" x14ac:dyDescent="0.5">
      <c r="A70" s="19" t="s">
        <v>373</v>
      </c>
      <c r="D70" s="46" t="s">
        <v>191</v>
      </c>
      <c r="E70" s="47">
        <v>2591.9899999999998</v>
      </c>
      <c r="F70" s="45" t="s">
        <v>192</v>
      </c>
    </row>
    <row r="71" spans="1:6" ht="16.5" thickBot="1" x14ac:dyDescent="0.5">
      <c r="A71" s="19" t="s">
        <v>373</v>
      </c>
      <c r="D71" s="46" t="s">
        <v>193</v>
      </c>
      <c r="E71" s="47">
        <v>2280.25</v>
      </c>
      <c r="F71" s="45" t="s">
        <v>194</v>
      </c>
    </row>
    <row r="72" spans="1:6" ht="16.5" thickBot="1" x14ac:dyDescent="0.5">
      <c r="A72" s="19" t="s">
        <v>373</v>
      </c>
      <c r="D72" s="46" t="s">
        <v>195</v>
      </c>
      <c r="E72" s="47">
        <v>2439.6</v>
      </c>
      <c r="F72" s="45" t="s">
        <v>196</v>
      </c>
    </row>
    <row r="73" spans="1:6" ht="16.5" thickBot="1" x14ac:dyDescent="0.5">
      <c r="A73" s="19" t="s">
        <v>373</v>
      </c>
      <c r="D73" s="46" t="s">
        <v>197</v>
      </c>
      <c r="E73" s="47">
        <v>1505.125</v>
      </c>
      <c r="F73" s="45" t="s">
        <v>198</v>
      </c>
    </row>
    <row r="74" spans="1:6" ht="16.5" thickBot="1" x14ac:dyDescent="0.5">
      <c r="A74" s="19" t="s">
        <v>373</v>
      </c>
      <c r="D74" s="46" t="s">
        <v>199</v>
      </c>
      <c r="E74" s="47">
        <v>1508.4</v>
      </c>
      <c r="F74" s="45" t="s">
        <v>200</v>
      </c>
    </row>
    <row r="75" spans="1:6" ht="16.5" thickBot="1" x14ac:dyDescent="0.5">
      <c r="A75" s="19" t="s">
        <v>373</v>
      </c>
      <c r="D75" s="46" t="s">
        <v>201</v>
      </c>
      <c r="E75" s="47">
        <v>2138.25</v>
      </c>
      <c r="F75" s="45" t="s">
        <v>202</v>
      </c>
    </row>
    <row r="76" spans="1:6" ht="16.5" thickBot="1" x14ac:dyDescent="0.5">
      <c r="A76" s="19" t="s">
        <v>373</v>
      </c>
      <c r="D76" s="46" t="s">
        <v>203</v>
      </c>
      <c r="E76" s="47">
        <v>2062.75</v>
      </c>
      <c r="F76" s="45" t="s">
        <v>204</v>
      </c>
    </row>
    <row r="77" spans="1:6" ht="16.5" thickBot="1" x14ac:dyDescent="0.5">
      <c r="A77" s="19" t="s">
        <v>373</v>
      </c>
      <c r="D77" s="46" t="s">
        <v>205</v>
      </c>
      <c r="E77" s="47">
        <v>3606.5</v>
      </c>
      <c r="F77" s="45" t="s">
        <v>206</v>
      </c>
    </row>
    <row r="78" spans="1:6" ht="16.5" thickBot="1" x14ac:dyDescent="0.5">
      <c r="A78" s="19" t="s">
        <v>373</v>
      </c>
      <c r="D78" s="46" t="s">
        <v>207</v>
      </c>
      <c r="E78" s="47">
        <v>12.4</v>
      </c>
      <c r="F78" s="45" t="s">
        <v>208</v>
      </c>
    </row>
    <row r="79" spans="1:6" ht="16.5" thickBot="1" x14ac:dyDescent="0.5">
      <c r="A79" s="19" t="s">
        <v>373</v>
      </c>
      <c r="D79" s="46" t="s">
        <v>209</v>
      </c>
      <c r="E79" s="47">
        <v>94.24</v>
      </c>
      <c r="F79" s="45" t="s">
        <v>210</v>
      </c>
    </row>
    <row r="80" spans="1:6" ht="16.5" thickBot="1" x14ac:dyDescent="0.5">
      <c r="A80" s="19" t="s">
        <v>373</v>
      </c>
      <c r="D80" s="46" t="s">
        <v>211</v>
      </c>
      <c r="E80" s="47">
        <v>35.96</v>
      </c>
      <c r="F80" s="45" t="s">
        <v>212</v>
      </c>
    </row>
    <row r="81" spans="1:6" ht="16.5" thickBot="1" x14ac:dyDescent="0.5">
      <c r="A81" s="19" t="s">
        <v>373</v>
      </c>
      <c r="D81" s="46" t="s">
        <v>213</v>
      </c>
      <c r="E81" s="47">
        <v>3245.4</v>
      </c>
      <c r="F81" s="45" t="s">
        <v>214</v>
      </c>
    </row>
    <row r="82" spans="1:6" ht="16.5" thickBot="1" x14ac:dyDescent="0.5">
      <c r="A82" s="19" t="s">
        <v>373</v>
      </c>
      <c r="D82" s="46" t="s">
        <v>215</v>
      </c>
      <c r="E82" s="47">
        <v>24.8</v>
      </c>
      <c r="F82" s="45" t="s">
        <v>216</v>
      </c>
    </row>
    <row r="83" spans="1:6" ht="16.5" thickBot="1" x14ac:dyDescent="0.5">
      <c r="A83" s="19" t="s">
        <v>373</v>
      </c>
      <c r="D83" s="46" t="s">
        <v>217</v>
      </c>
      <c r="E83" s="47">
        <v>1805.05</v>
      </c>
      <c r="F83" s="45" t="s">
        <v>218</v>
      </c>
    </row>
    <row r="84" spans="1:6" ht="16.5" thickBot="1" x14ac:dyDescent="0.5">
      <c r="A84" s="19" t="s">
        <v>373</v>
      </c>
      <c r="D84" s="46" t="s">
        <v>219</v>
      </c>
      <c r="E84" s="47">
        <v>2264.4349999999999</v>
      </c>
      <c r="F84" s="45" t="s">
        <v>220</v>
      </c>
    </row>
    <row r="85" spans="1:6" ht="16.5" thickBot="1" x14ac:dyDescent="0.5">
      <c r="A85" s="19" t="s">
        <v>373</v>
      </c>
      <c r="D85" s="46" t="s">
        <v>221</v>
      </c>
      <c r="E85" s="47">
        <v>1982.5</v>
      </c>
      <c r="F85" s="45" t="s">
        <v>222</v>
      </c>
    </row>
    <row r="86" spans="1:6" ht="16.5" thickBot="1" x14ac:dyDescent="0.5">
      <c r="A86" s="19" t="s">
        <v>373</v>
      </c>
      <c r="D86" s="46" t="s">
        <v>223</v>
      </c>
      <c r="E86" s="47">
        <v>144.15199999999999</v>
      </c>
      <c r="F86" s="45" t="s">
        <v>224</v>
      </c>
    </row>
    <row r="87" spans="1:6" ht="16.5" thickBot="1" x14ac:dyDescent="0.5">
      <c r="A87" s="19" t="s">
        <v>373</v>
      </c>
      <c r="D87" s="46" t="s">
        <v>225</v>
      </c>
      <c r="E87" s="47">
        <v>1887.97</v>
      </c>
      <c r="F87" s="45" t="s">
        <v>226</v>
      </c>
    </row>
    <row r="88" spans="1:6" ht="16.5" thickBot="1" x14ac:dyDescent="0.5">
      <c r="A88" s="19" t="s">
        <v>373</v>
      </c>
      <c r="D88" s="46" t="s">
        <v>227</v>
      </c>
      <c r="E88" s="47">
        <v>87.2</v>
      </c>
      <c r="F88" s="45" t="s">
        <v>228</v>
      </c>
    </row>
    <row r="89" spans="1:6" ht="16.5" thickBot="1" x14ac:dyDescent="0.5">
      <c r="A89" s="19" t="s">
        <v>373</v>
      </c>
      <c r="D89" s="46" t="s">
        <v>229</v>
      </c>
      <c r="E89" s="47">
        <v>292.52499999999998</v>
      </c>
      <c r="F89" s="45" t="s">
        <v>230</v>
      </c>
    </row>
    <row r="90" spans="1:6" ht="16.5" thickBot="1" x14ac:dyDescent="0.5">
      <c r="A90" s="19" t="s">
        <v>373</v>
      </c>
      <c r="D90" s="46" t="s">
        <v>231</v>
      </c>
      <c r="E90" s="47">
        <v>128.69999999999999</v>
      </c>
      <c r="F90" s="45" t="s">
        <v>232</v>
      </c>
    </row>
    <row r="91" spans="1:6" ht="16.5" thickBot="1" x14ac:dyDescent="0.5">
      <c r="A91" s="19" t="s">
        <v>373</v>
      </c>
      <c r="D91" s="46" t="s">
        <v>233</v>
      </c>
      <c r="E91" s="47">
        <v>459.00000000000006</v>
      </c>
      <c r="F91" s="45" t="s">
        <v>234</v>
      </c>
    </row>
    <row r="92" spans="1:6" ht="16.5" thickBot="1" x14ac:dyDescent="0.5">
      <c r="A92" s="19" t="s">
        <v>373</v>
      </c>
      <c r="D92" s="46" t="s">
        <v>235</v>
      </c>
      <c r="E92" s="47">
        <v>581.50000000000011</v>
      </c>
      <c r="F92" s="45" t="s">
        <v>236</v>
      </c>
    </row>
    <row r="93" spans="1:6" ht="16.5" thickBot="1" x14ac:dyDescent="0.5">
      <c r="A93" s="19" t="s">
        <v>373</v>
      </c>
      <c r="D93" s="46" t="s">
        <v>237</v>
      </c>
      <c r="E93" s="47">
        <v>739</v>
      </c>
      <c r="F93" s="45" t="s">
        <v>238</v>
      </c>
    </row>
    <row r="94" spans="1:6" ht="16.5" thickBot="1" x14ac:dyDescent="0.5">
      <c r="A94" s="19" t="s">
        <v>373</v>
      </c>
      <c r="D94" s="46" t="s">
        <v>239</v>
      </c>
      <c r="E94" s="47">
        <v>1385.8</v>
      </c>
      <c r="F94" s="45" t="s">
        <v>240</v>
      </c>
    </row>
    <row r="95" spans="1:6" ht="16.5" thickBot="1" x14ac:dyDescent="0.5">
      <c r="A95" s="19" t="s">
        <v>373</v>
      </c>
      <c r="D95" s="46" t="s">
        <v>241</v>
      </c>
      <c r="E95" s="47">
        <v>1320.05</v>
      </c>
      <c r="F95" s="45" t="s">
        <v>242</v>
      </c>
    </row>
    <row r="96" spans="1:6" ht="16.5" thickBot="1" x14ac:dyDescent="0.5">
      <c r="A96" s="19" t="s">
        <v>373</v>
      </c>
      <c r="D96" s="46" t="s">
        <v>243</v>
      </c>
      <c r="E96" s="47">
        <v>1396.0350000000001</v>
      </c>
      <c r="F96" s="45" t="s">
        <v>244</v>
      </c>
    </row>
    <row r="97" spans="1:6" ht="16.5" thickBot="1" x14ac:dyDescent="0.5">
      <c r="A97" s="19" t="s">
        <v>373</v>
      </c>
      <c r="D97" s="46" t="s">
        <v>245</v>
      </c>
      <c r="E97" s="47">
        <v>1410.99</v>
      </c>
      <c r="F97" s="45" t="s">
        <v>246</v>
      </c>
    </row>
    <row r="98" spans="1:6" ht="16.5" thickBot="1" x14ac:dyDescent="0.5">
      <c r="A98" s="19" t="s">
        <v>373</v>
      </c>
      <c r="D98" s="46" t="s">
        <v>247</v>
      </c>
      <c r="E98" s="47">
        <v>1249.7</v>
      </c>
      <c r="F98" s="45" t="s">
        <v>248</v>
      </c>
    </row>
    <row r="99" spans="1:6" ht="16.5" thickBot="1" x14ac:dyDescent="0.5">
      <c r="A99" s="19" t="s">
        <v>373</v>
      </c>
      <c r="D99" s="46" t="s">
        <v>249</v>
      </c>
      <c r="E99" s="47">
        <v>600.6</v>
      </c>
      <c r="F99" s="45" t="s">
        <v>250</v>
      </c>
    </row>
    <row r="100" spans="1:6" ht="16.5" thickBot="1" x14ac:dyDescent="0.5">
      <c r="A100" s="19" t="s">
        <v>373</v>
      </c>
      <c r="D100" s="46" t="s">
        <v>251</v>
      </c>
      <c r="E100" s="47">
        <v>145.85999999999999</v>
      </c>
      <c r="F100" s="45" t="s">
        <v>252</v>
      </c>
    </row>
    <row r="101" spans="1:6" ht="16.5" thickBot="1" x14ac:dyDescent="0.5">
      <c r="A101" s="19" t="s">
        <v>373</v>
      </c>
      <c r="D101" s="46" t="s">
        <v>253</v>
      </c>
      <c r="E101" s="47">
        <v>160.16</v>
      </c>
      <c r="F101" s="45" t="s">
        <v>254</v>
      </c>
    </row>
    <row r="102" spans="1:6" ht="16.5" thickBot="1" x14ac:dyDescent="0.5">
      <c r="A102" s="19" t="s">
        <v>373</v>
      </c>
      <c r="D102" s="46" t="s">
        <v>255</v>
      </c>
      <c r="E102" s="47">
        <v>2139.25</v>
      </c>
      <c r="F102" s="45" t="s">
        <v>256</v>
      </c>
    </row>
    <row r="103" spans="1:6" ht="16.5" thickBot="1" x14ac:dyDescent="0.5">
      <c r="A103" s="19" t="s">
        <v>373</v>
      </c>
      <c r="D103" s="46" t="s">
        <v>257</v>
      </c>
      <c r="E103" s="47">
        <v>697.25</v>
      </c>
      <c r="F103" s="45" t="s">
        <v>258</v>
      </c>
    </row>
    <row r="104" spans="1:6" ht="16.5" thickBot="1" x14ac:dyDescent="0.5">
      <c r="A104" s="19" t="s">
        <v>373</v>
      </c>
      <c r="D104" s="46" t="s">
        <v>259</v>
      </c>
      <c r="E104" s="47">
        <v>2219.375</v>
      </c>
      <c r="F104" s="45" t="s">
        <v>260</v>
      </c>
    </row>
    <row r="105" spans="1:6" ht="16.5" thickBot="1" x14ac:dyDescent="0.5">
      <c r="A105" s="19" t="s">
        <v>373</v>
      </c>
      <c r="D105" s="46" t="s">
        <v>261</v>
      </c>
      <c r="E105" s="47">
        <v>1765.3400000000001</v>
      </c>
      <c r="F105" s="45" t="s">
        <v>262</v>
      </c>
    </row>
    <row r="106" spans="1:6" ht="16.5" thickBot="1" x14ac:dyDescent="0.5">
      <c r="A106" s="19" t="s">
        <v>373</v>
      </c>
      <c r="D106" s="46" t="s">
        <v>263</v>
      </c>
      <c r="E106" s="47">
        <v>236.24999999999997</v>
      </c>
      <c r="F106" s="45" t="s">
        <v>264</v>
      </c>
    </row>
    <row r="107" spans="1:6" ht="16.5" thickBot="1" x14ac:dyDescent="0.5">
      <c r="A107" s="19" t="s">
        <v>373</v>
      </c>
      <c r="D107" s="46" t="s">
        <v>265</v>
      </c>
      <c r="E107" s="47">
        <v>465.07499999999999</v>
      </c>
      <c r="F107" s="45" t="s">
        <v>266</v>
      </c>
    </row>
    <row r="108" spans="1:6" ht="16.5" thickBot="1" x14ac:dyDescent="0.5">
      <c r="A108" s="19" t="s">
        <v>373</v>
      </c>
      <c r="D108" s="46" t="s">
        <v>267</v>
      </c>
      <c r="E108" s="47">
        <v>145.125</v>
      </c>
      <c r="F108" s="45" t="s">
        <v>268</v>
      </c>
    </row>
    <row r="109" spans="1:6" ht="16.5" thickBot="1" x14ac:dyDescent="0.5">
      <c r="A109" s="19" t="s">
        <v>373</v>
      </c>
      <c r="D109" s="46" t="s">
        <v>269</v>
      </c>
      <c r="E109" s="47">
        <v>145.125</v>
      </c>
      <c r="F109" s="45" t="s">
        <v>270</v>
      </c>
    </row>
    <row r="110" spans="1:6" ht="16.5" thickBot="1" x14ac:dyDescent="0.5">
      <c r="A110" s="19" t="s">
        <v>373</v>
      </c>
      <c r="D110" s="46" t="s">
        <v>271</v>
      </c>
      <c r="E110" s="47">
        <v>684</v>
      </c>
      <c r="F110" s="45" t="s">
        <v>272</v>
      </c>
    </row>
    <row r="111" spans="1:6" ht="16.5" thickBot="1" x14ac:dyDescent="0.5">
      <c r="A111" s="19" t="s">
        <v>373</v>
      </c>
      <c r="D111" s="46" t="s">
        <v>273</v>
      </c>
      <c r="E111" s="47">
        <v>136.38</v>
      </c>
      <c r="F111" s="45" t="s">
        <v>274</v>
      </c>
    </row>
    <row r="112" spans="1:6" ht="16.5" thickBot="1" x14ac:dyDescent="0.5">
      <c r="A112" s="19" t="s">
        <v>373</v>
      </c>
      <c r="D112" s="46" t="s">
        <v>275</v>
      </c>
      <c r="E112" s="47">
        <v>248.64999999999998</v>
      </c>
      <c r="F112" s="45" t="s">
        <v>276</v>
      </c>
    </row>
    <row r="113" spans="1:6" ht="16.5" thickBot="1" x14ac:dyDescent="0.5">
      <c r="A113" s="19" t="s">
        <v>373</v>
      </c>
      <c r="D113" s="46" t="s">
        <v>277</v>
      </c>
      <c r="E113" s="47">
        <v>1649.9549999999999</v>
      </c>
      <c r="F113" s="45" t="s">
        <v>278</v>
      </c>
    </row>
    <row r="114" spans="1:6" ht="16.5" thickBot="1" x14ac:dyDescent="0.5">
      <c r="A114" s="19" t="s">
        <v>373</v>
      </c>
      <c r="D114" s="46" t="s">
        <v>279</v>
      </c>
      <c r="E114" s="47">
        <v>459.00000000000006</v>
      </c>
      <c r="F114" s="45" t="s">
        <v>280</v>
      </c>
    </row>
    <row r="115" spans="1:6" ht="16.5" thickBot="1" x14ac:dyDescent="0.5">
      <c r="A115" s="19" t="s">
        <v>373</v>
      </c>
      <c r="D115" s="46" t="s">
        <v>281</v>
      </c>
      <c r="E115" s="47">
        <v>141.75</v>
      </c>
      <c r="F115" s="45" t="s">
        <v>282</v>
      </c>
    </row>
    <row r="116" spans="1:6" ht="16.5" thickBot="1" x14ac:dyDescent="0.5">
      <c r="A116" s="19" t="s">
        <v>373</v>
      </c>
      <c r="D116" s="46" t="s">
        <v>283</v>
      </c>
      <c r="E116" s="47">
        <v>2101.1999999999998</v>
      </c>
      <c r="F116" s="45" t="s">
        <v>284</v>
      </c>
    </row>
    <row r="117" spans="1:6" ht="16.5" thickBot="1" x14ac:dyDescent="0.5">
      <c r="A117" s="19" t="s">
        <v>373</v>
      </c>
      <c r="D117" s="46" t="s">
        <v>285</v>
      </c>
      <c r="E117" s="47">
        <v>1350</v>
      </c>
      <c r="F117" s="45" t="s">
        <v>286</v>
      </c>
    </row>
    <row r="118" spans="1:6" ht="16.5" thickBot="1" x14ac:dyDescent="0.5">
      <c r="A118" s="19" t="s">
        <v>373</v>
      </c>
      <c r="D118" s="46" t="s">
        <v>287</v>
      </c>
      <c r="E118" s="47">
        <v>762.17500000000007</v>
      </c>
      <c r="F118" s="45" t="s">
        <v>288</v>
      </c>
    </row>
    <row r="119" spans="1:6" ht="16.5" thickBot="1" x14ac:dyDescent="0.5">
      <c r="A119" s="19" t="s">
        <v>373</v>
      </c>
      <c r="D119" s="46" t="s">
        <v>289</v>
      </c>
      <c r="E119" s="47">
        <v>2767.1000000000004</v>
      </c>
      <c r="F119" s="45" t="s">
        <v>290</v>
      </c>
    </row>
    <row r="120" spans="1:6" ht="16.5" thickBot="1" x14ac:dyDescent="0.5">
      <c r="A120" s="19" t="s">
        <v>373</v>
      </c>
      <c r="D120" s="46" t="s">
        <v>291</v>
      </c>
      <c r="E120" s="47">
        <v>2249.35</v>
      </c>
      <c r="F120" s="45" t="s">
        <v>292</v>
      </c>
    </row>
    <row r="121" spans="1:6" ht="16.5" thickBot="1" x14ac:dyDescent="0.5">
      <c r="A121" s="19" t="s">
        <v>373</v>
      </c>
      <c r="D121" s="46" t="s">
        <v>293</v>
      </c>
      <c r="E121" s="47">
        <v>1493.2</v>
      </c>
      <c r="F121" s="45" t="s">
        <v>294</v>
      </c>
    </row>
    <row r="122" spans="1:6" ht="16.5" thickBot="1" x14ac:dyDescent="0.5">
      <c r="A122" s="19" t="s">
        <v>373</v>
      </c>
      <c r="D122" s="46" t="s">
        <v>295</v>
      </c>
      <c r="E122" s="47">
        <v>1320.45</v>
      </c>
      <c r="F122" s="45" t="s">
        <v>296</v>
      </c>
    </row>
    <row r="123" spans="1:6" ht="16.5" thickBot="1" x14ac:dyDescent="0.5">
      <c r="A123" s="19" t="s">
        <v>373</v>
      </c>
      <c r="D123" s="46" t="s">
        <v>297</v>
      </c>
      <c r="E123" s="47">
        <v>141.75</v>
      </c>
      <c r="F123" s="45" t="s">
        <v>298</v>
      </c>
    </row>
    <row r="124" spans="1:6" ht="16.5" thickBot="1" x14ac:dyDescent="0.5">
      <c r="A124" s="19" t="s">
        <v>373</v>
      </c>
      <c r="D124" s="46" t="s">
        <v>299</v>
      </c>
      <c r="E124" s="47">
        <v>733.25</v>
      </c>
      <c r="F124" s="45" t="s">
        <v>300</v>
      </c>
    </row>
    <row r="125" spans="1:6" ht="16.5" thickBot="1" x14ac:dyDescent="0.5">
      <c r="A125" s="19" t="s">
        <v>373</v>
      </c>
      <c r="D125" s="46" t="s">
        <v>301</v>
      </c>
      <c r="E125" s="47">
        <v>1358.82</v>
      </c>
      <c r="F125" s="45" t="s">
        <v>302</v>
      </c>
    </row>
    <row r="126" spans="1:6" ht="16.5" thickBot="1" x14ac:dyDescent="0.5">
      <c r="A126" s="19" t="s">
        <v>373</v>
      </c>
      <c r="D126" s="46" t="s">
        <v>303</v>
      </c>
      <c r="E126" s="47">
        <v>145.125</v>
      </c>
      <c r="F126" s="45" t="s">
        <v>304</v>
      </c>
    </row>
    <row r="127" spans="1:6" ht="16.5" thickBot="1" x14ac:dyDescent="0.5">
      <c r="A127" s="19" t="s">
        <v>373</v>
      </c>
      <c r="D127" s="46" t="s">
        <v>305</v>
      </c>
      <c r="E127" s="47">
        <v>1356.875</v>
      </c>
      <c r="F127" s="45" t="s">
        <v>306</v>
      </c>
    </row>
    <row r="128" spans="1:6" ht="16.5" thickBot="1" x14ac:dyDescent="0.5">
      <c r="A128" s="19" t="s">
        <v>373</v>
      </c>
      <c r="D128" s="46" t="s">
        <v>307</v>
      </c>
      <c r="E128" s="47">
        <v>976.45</v>
      </c>
      <c r="F128" s="45" t="s">
        <v>308</v>
      </c>
    </row>
    <row r="129" spans="1:6" ht="16.5" thickBot="1" x14ac:dyDescent="0.5">
      <c r="A129" s="19" t="s">
        <v>373</v>
      </c>
      <c r="D129" s="46" t="s">
        <v>309</v>
      </c>
      <c r="E129" s="47">
        <v>748.42499999999995</v>
      </c>
      <c r="F129" s="45" t="s">
        <v>310</v>
      </c>
    </row>
    <row r="130" spans="1:6" ht="16.5" thickBot="1" x14ac:dyDescent="0.5">
      <c r="A130" s="19" t="s">
        <v>373</v>
      </c>
      <c r="D130" s="46" t="s">
        <v>311</v>
      </c>
      <c r="E130" s="47">
        <v>138.45999999999998</v>
      </c>
      <c r="F130" s="45" t="s">
        <v>312</v>
      </c>
    </row>
    <row r="131" spans="1:6" ht="16.5" thickBot="1" x14ac:dyDescent="0.5">
      <c r="A131" s="19" t="s">
        <v>373</v>
      </c>
      <c r="D131" s="46" t="s">
        <v>313</v>
      </c>
      <c r="E131" s="47">
        <v>352.7</v>
      </c>
      <c r="F131" s="45" t="s">
        <v>314</v>
      </c>
    </row>
    <row r="132" spans="1:6" ht="16.5" thickBot="1" x14ac:dyDescent="0.5">
      <c r="A132" s="19" t="s">
        <v>373</v>
      </c>
      <c r="D132" s="46" t="s">
        <v>315</v>
      </c>
      <c r="E132" s="47">
        <v>1830</v>
      </c>
      <c r="F132" s="45" t="s">
        <v>316</v>
      </c>
    </row>
    <row r="133" spans="1:6" ht="16.5" thickBot="1" x14ac:dyDescent="0.5">
      <c r="A133" s="19" t="s">
        <v>373</v>
      </c>
      <c r="D133" s="46">
        <v>500</v>
      </c>
      <c r="E133" s="47">
        <v>8076.6880000000001</v>
      </c>
      <c r="F133" s="45" t="s">
        <v>317</v>
      </c>
    </row>
    <row r="134" spans="1:6" ht="16.5" thickBot="1" x14ac:dyDescent="0.5">
      <c r="A134" s="19" t="s">
        <v>373</v>
      </c>
      <c r="D134" s="46">
        <v>503</v>
      </c>
      <c r="E134" s="47">
        <v>14560.400000000001</v>
      </c>
      <c r="F134" s="45" t="s">
        <v>318</v>
      </c>
    </row>
    <row r="135" spans="1:6" ht="16.5" thickBot="1" x14ac:dyDescent="0.5">
      <c r="A135" s="19" t="s">
        <v>373</v>
      </c>
      <c r="D135" s="46">
        <v>504</v>
      </c>
      <c r="E135" s="47">
        <v>4143.01</v>
      </c>
      <c r="F135" s="45" t="s">
        <v>319</v>
      </c>
    </row>
    <row r="136" spans="1:6" ht="16.5" thickBot="1" x14ac:dyDescent="0.5">
      <c r="A136" s="19" t="s">
        <v>373</v>
      </c>
      <c r="D136" s="46" t="s">
        <v>320</v>
      </c>
      <c r="E136" s="47">
        <v>3985</v>
      </c>
      <c r="F136" s="45" t="s">
        <v>321</v>
      </c>
    </row>
    <row r="137" spans="1:6" ht="16.5" thickBot="1" x14ac:dyDescent="0.5">
      <c r="A137" s="19" t="s">
        <v>373</v>
      </c>
      <c r="D137" s="46" t="s">
        <v>322</v>
      </c>
      <c r="E137" s="47">
        <v>13214</v>
      </c>
      <c r="F137" s="45" t="s">
        <v>323</v>
      </c>
    </row>
    <row r="138" spans="1:6" ht="16.5" thickBot="1" x14ac:dyDescent="0.5">
      <c r="A138" s="19" t="s">
        <v>373</v>
      </c>
      <c r="D138" s="46" t="s">
        <v>324</v>
      </c>
      <c r="E138" s="47">
        <v>13396</v>
      </c>
      <c r="F138" s="45" t="s">
        <v>325</v>
      </c>
    </row>
    <row r="139" spans="1:6" ht="16.5" thickBot="1" x14ac:dyDescent="0.5">
      <c r="A139" s="19" t="s">
        <v>373</v>
      </c>
      <c r="D139" s="46" t="s">
        <v>326</v>
      </c>
      <c r="E139" s="47">
        <v>189.3</v>
      </c>
      <c r="F139" s="45" t="s">
        <v>327</v>
      </c>
    </row>
    <row r="140" spans="1:6" ht="16.5" thickBot="1" x14ac:dyDescent="0.5">
      <c r="A140" s="19" t="s">
        <v>373</v>
      </c>
      <c r="D140" s="46" t="s">
        <v>328</v>
      </c>
      <c r="E140" s="47">
        <v>629.20000000000005</v>
      </c>
      <c r="F140" s="45" t="s">
        <v>329</v>
      </c>
    </row>
    <row r="141" spans="1:6" ht="16.5" thickBot="1" x14ac:dyDescent="0.5">
      <c r="A141" s="19" t="s">
        <v>373</v>
      </c>
      <c r="D141" s="46" t="s">
        <v>330</v>
      </c>
      <c r="E141" s="47">
        <v>593.44999999999993</v>
      </c>
      <c r="F141" s="45" t="s">
        <v>331</v>
      </c>
    </row>
    <row r="142" spans="1:6" ht="16.5" thickBot="1" x14ac:dyDescent="0.5">
      <c r="A142" s="19" t="s">
        <v>373</v>
      </c>
      <c r="D142" s="46" t="s">
        <v>332</v>
      </c>
      <c r="E142" s="47">
        <v>386.4</v>
      </c>
      <c r="F142" s="45" t="s">
        <v>333</v>
      </c>
    </row>
    <row r="143" spans="1:6" ht="16.5" thickBot="1" x14ac:dyDescent="0.5">
      <c r="A143" s="19" t="s">
        <v>373</v>
      </c>
      <c r="D143" s="46" t="s">
        <v>334</v>
      </c>
      <c r="E143" s="47">
        <v>286.58</v>
      </c>
      <c r="F143" s="45" t="s">
        <v>335</v>
      </c>
    </row>
    <row r="144" spans="1:6" ht="16.5" thickBot="1" x14ac:dyDescent="0.5">
      <c r="A144" s="19" t="s">
        <v>373</v>
      </c>
      <c r="D144" s="48" t="s">
        <v>336</v>
      </c>
      <c r="E144" s="49">
        <v>138.91000000000003</v>
      </c>
      <c r="F144" s="50" t="s">
        <v>337</v>
      </c>
    </row>
    <row r="145" spans="1:6" ht="16.5" thickBot="1" x14ac:dyDescent="0.5">
      <c r="A145" s="19" t="s">
        <v>373</v>
      </c>
      <c r="D145" s="51" t="s">
        <v>338</v>
      </c>
      <c r="E145" s="52"/>
      <c r="F145" s="53" t="s">
        <v>374</v>
      </c>
    </row>
    <row r="146" spans="1:6" ht="16.5" thickBot="1" x14ac:dyDescent="0.5">
      <c r="A146" s="19" t="s">
        <v>373</v>
      </c>
      <c r="D146" s="51"/>
      <c r="E146" s="52"/>
      <c r="F146" s="53"/>
    </row>
    <row r="147" spans="1:6" ht="16.5" thickBot="1" x14ac:dyDescent="0.5">
      <c r="A147" s="19" t="s">
        <v>373</v>
      </c>
      <c r="D147" s="51"/>
      <c r="E147" s="52"/>
      <c r="F147" s="53"/>
    </row>
    <row r="148" spans="1:6" ht="16.5" thickBot="1" x14ac:dyDescent="0.5">
      <c r="A148" s="19" t="s">
        <v>373</v>
      </c>
      <c r="D148" s="51"/>
      <c r="E148" s="52"/>
      <c r="F148" s="53"/>
    </row>
    <row r="149" spans="1:6" ht="16.5" thickBot="1" x14ac:dyDescent="0.5">
      <c r="A149" s="19" t="s">
        <v>373</v>
      </c>
      <c r="D149" s="54"/>
      <c r="E149" s="55"/>
      <c r="F149" s="56"/>
    </row>
    <row r="150" spans="1:6" ht="16.5" thickBot="1" x14ac:dyDescent="0.5">
      <c r="A150" s="19" t="s">
        <v>373</v>
      </c>
      <c r="D150" s="54"/>
      <c r="E150" s="55"/>
      <c r="F150" s="56"/>
    </row>
    <row r="151" spans="1:6" ht="16.5" thickBot="1" x14ac:dyDescent="0.5">
      <c r="A151" s="19" t="s">
        <v>373</v>
      </c>
      <c r="D151" s="54"/>
      <c r="E151" s="55"/>
      <c r="F151" s="56"/>
    </row>
    <row r="152" spans="1:6" ht="16.5" thickBot="1" x14ac:dyDescent="0.5">
      <c r="A152" s="19" t="s">
        <v>373</v>
      </c>
      <c r="D152" s="54"/>
      <c r="E152" s="55"/>
      <c r="F152" s="56"/>
    </row>
    <row r="153" spans="1:6" ht="16.5" thickBot="1" x14ac:dyDescent="0.5">
      <c r="A153" s="19" t="s">
        <v>373</v>
      </c>
      <c r="D153" s="57"/>
      <c r="E153" s="58"/>
      <c r="F153" s="59"/>
    </row>
    <row r="154" spans="1:6" ht="16.5" thickBot="1" x14ac:dyDescent="0.5">
      <c r="A154" s="19" t="s">
        <v>373</v>
      </c>
      <c r="D154" s="57"/>
      <c r="E154" s="58"/>
      <c r="F154" s="59"/>
    </row>
    <row r="155" spans="1:6" x14ac:dyDescent="0.45">
      <c r="A155" s="19"/>
    </row>
  </sheetData>
  <sheetProtection sheet="1" objects="1" scenarios="1"/>
  <mergeCells count="3">
    <mergeCell ref="B2:B3"/>
    <mergeCell ref="C2:C3"/>
    <mergeCell ref="D2:D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8</vt:i4>
      </vt:variant>
    </vt:vector>
  </HeadingPairs>
  <TitlesOfParts>
    <vt:vector size="18" baseType="lpstr">
      <vt:lpstr>表單使用說明</vt:lpstr>
      <vt:lpstr>維修業者名單列表</vt:lpstr>
      <vt:lpstr>維修業者基本資料表</vt:lpstr>
      <vt:lpstr>維修業者基本資料表_(2)</vt:lpstr>
      <vt:lpstr>維修業者基本資料表_(3)</vt:lpstr>
      <vt:lpstr>維修業者基本資料表_(4)</vt:lpstr>
      <vt:lpstr>維修業者基本資料表_(5)</vt:lpstr>
      <vt:lpstr>維修業者基本資料表_(6)</vt:lpstr>
      <vt:lpstr>附件、冷媒GWP值</vt:lpstr>
      <vt:lpstr>工作表9</vt:lpstr>
      <vt:lpstr>附件、冷媒GWP值!_Toc151926306</vt:lpstr>
      <vt:lpstr>表單使用說明!Print_Area</vt:lpstr>
      <vt:lpstr>維修業者基本資料表!Print_Area</vt:lpstr>
      <vt:lpstr>'維修業者基本資料表_(2)'!Print_Area</vt:lpstr>
      <vt:lpstr>'維修業者基本資料表_(3)'!Print_Area</vt:lpstr>
      <vt:lpstr>'維修業者基本資料表_(4)'!Print_Area</vt:lpstr>
      <vt:lpstr>'維修業者基本資料表_(5)'!Print_Area</vt:lpstr>
      <vt:lpstr>'維修業者基本資料表_(6)'!Print_Area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楊斐喬</dc:creator>
  <cp:lastModifiedBy>楊斐喬</cp:lastModifiedBy>
  <cp:lastPrinted>2023-11-30T11:11:56Z</cp:lastPrinted>
  <dcterms:created xsi:type="dcterms:W3CDTF">2023-11-30T08:32:32Z</dcterms:created>
  <dcterms:modified xsi:type="dcterms:W3CDTF">2025-07-07T02:26:57Z</dcterms:modified>
</cp:coreProperties>
</file>